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800" windowHeight="10155"/>
  </bookViews>
  <sheets>
    <sheet name="CATÁLOGO" sheetId="1" r:id="rId1"/>
    <sheet name="RESUMEN" sheetId="3" r:id="rId2"/>
  </sheets>
  <definedNames>
    <definedName name="_xlnm._FilterDatabase" localSheetId="0" hidden="1">CATÁLOGO!$A$12:$H$14</definedName>
    <definedName name="_xlnm.Print_Area" localSheetId="0">CATÁLOGO!$B$17:$H$114</definedName>
    <definedName name="_xlnm.Print_Area" localSheetId="1">RESUMEN!$A$16:$G$34</definedName>
    <definedName name="_xlnm.Print_Titles" localSheetId="0">CATÁLOGO!$1:$14</definedName>
    <definedName name="_xlnm.Print_Titles" localSheetId="1">RESUMEN!$1:$15</definedName>
  </definedNames>
  <calcPr calcId="145621" fullPrecision="0"/>
</workbook>
</file>

<file path=xl/calcChain.xml><?xml version="1.0" encoding="utf-8"?>
<calcChain xmlns="http://schemas.openxmlformats.org/spreadsheetml/2006/main">
  <c r="A17" i="1" l="1"/>
  <c r="A16" i="1"/>
  <c r="A15" i="1"/>
  <c r="B16" i="3" s="1"/>
  <c r="B17" i="3" l="1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7" i="3"/>
</calcChain>
</file>

<file path=xl/sharedStrings.xml><?xml version="1.0" encoding="utf-8"?>
<sst xmlns="http://schemas.openxmlformats.org/spreadsheetml/2006/main" count="240" uniqueCount="88">
  <si>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</si>
  <si>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</si>
  <si>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</si>
  <si>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</si>
  <si>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</si>
  <si>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</si>
  <si>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</si>
  <si>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</si>
  <si>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</si>
  <si>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</si>
  <si>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</si>
  <si>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</si>
  <si>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</si>
  <si>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</si>
  <si>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</si>
  <si>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</si>
  <si>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</si>
  <si>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</si>
  <si>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</si>
  <si>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</si>
  <si>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</si>
  <si>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</si>
  <si>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</si>
  <si>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</si>
  <si>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</si>
  <si>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</si>
  <si>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</si>
  <si>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</si>
  <si>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</si>
  <si>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</si>
  <si>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</si>
  <si>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REHABILITACIÓN DE LAS ESCOTADURAS EN EL BARROTE DEL ESTERO EL CAMALOTE, PRIMERA ETAPA, EN LA ZONA SUR DEL ESTADO DE TAMAULIPAS.</t>
  </si>
  <si>
    <t>PRELIMINARES</t>
  </si>
  <si>
    <t>TABLESTACA PARA OBRA DE PROTECCIÓN</t>
  </si>
  <si>
    <t>CABEZAL EN TABLESTACA</t>
  </si>
  <si>
    <t>m3</t>
  </si>
  <si>
    <t>m</t>
  </si>
  <si>
    <t>kg</t>
  </si>
  <si>
    <t>m2</t>
  </si>
  <si>
    <t>1131.00) Relleno en zanjas y E.P. 15A.
Relleno con material friccionante con un máximo de 1% de finos, producto de banco, compactado al 90% de su P.V.S.M., en capas no mayores de 20 cm de espesor, incluye: material, mano de obra, equipo, herramienta, maquinaria, fletes, acarreos, maniobras, limpieza,, retiro de material sobrante y todo lo necesario para la correcta ejecución de los trabajos, en cualquier nivel. P.U.O.T.</t>
  </si>
  <si>
    <t>3.0704.01) OBRAS PRELIMINARES
3.0704.01) B. REFERENCIAS.
3.0704.01 F.01 j) Demoliciones (3.0704.01  G.13 y G.14).
03) Demolición de concreto armado en elementos estructurales. Incluye: maniobras, limpiezas, corte de varillas, acarreo dentro y fuera de material producto de la demolición, mano de obra, herramienta y equipo a cualquier altura.</t>
  </si>
  <si>
    <t>CTR CONSTRUCCIÓN
CAR. Carreteras
1.01 Terracerias
.007 Excavación para Estructuras P.U.O.T. Designación (N.CTR.CAR-1.01.007 )</t>
  </si>
  <si>
    <t>Suministro de tablestaca tipo “AZ” con candado tipo Larssen de acero con grado A572-50, considerando tramos de 3.05 a 6.10 m. Incluye: suministro, fletes, acarreos, carga, descarga, traslados, y todo lo necesario para su correcta ejecución. P.U.O.T.</t>
  </si>
  <si>
    <t>Manejo, izaje e hincado con vibrohincador de tablestaca tipo “AZ” con candado tipo Larssen de acero con grado A572-50, considerando el hincado en terreno firme, con una longitud de 3.05 a 6.10 m de acuerdo a las cotas y niveles establecidos en el proyecto, incluye: maniobras con maquinaria para la carga el almacén de campo, acarreos en camión plataforma desde el almacén de campo y descarga hasta el sitio del hincado, trazo y nivelación con equipo topográfico, manejo, izaje, presentación e hincado de la tablestaca, verificación de la verticalidad durante el proceso de hincado conforme a lo establecido en el proyecto, movilización, posicionamiento y acomodo del equipo de hincado por cambios de posición, renivelación del terreno ocasionados por los movimientos de la maquinaría, materiales consumibles, mano de obra, equipos, herramienta, limpieza y retiro de material sobrante, equipo de protección personal y todo lo necesario para la correcta ejecución de los trabajos. P.U.O.T.</t>
  </si>
  <si>
    <t>7020.00) Suministro y colocación de ACERO estructural y E.P. 10A-2.
Suministro, habilitado, montaje y colocación de perfiles IPR de diferentes pesos de acero estructural (canal estructural). Incluye: material, mano de obra, selección, carga, transporte, descarga, estiba, trazo, corte, biselado, manejo, presentación y soldadura para conectar, uniones soldadas y/o atornilladas, protección anticorrosiva: limpieza, primario inorgánico rico en zinc autocurante base solvente limpieza y retiro de material sobrante, equipo de protección personal y todo lo necesario para la correcta ejecución de los trabajos. P.U.O.T.</t>
  </si>
  <si>
    <t>7020.00) Suministro y colocación de ACERO estructural y E.P. 10A-2.
Suministro, habilitado, montaje y colocación de perfil PTR de diferentes pesos de acero estructural. Incluye: material, mano de obra, selección, carga, transporte, descarga, estiba, trazo, corte, biselado, manejo, presentación y soldadura para conectar, uniones soldadas y/o atornilladas, protección anticorrosiva: limpieza, primario inorgánico rico en zinc autocurante base solvente limpieza y retiro de material sobrante, equipo de protección personal y todo lo necesario para la correcta ejecución de los trabajos. P.U.O.T.</t>
  </si>
  <si>
    <t>4030.00) Fabricación y colado de concreto vibrado y curado
de f'c= 300 kg/cm2, con cemento Portland Compuesto CPC 30R RS, tamaño máximo de agregado 3/4".</t>
  </si>
  <si>
    <t xml:space="preserve">4080.00)  Cimbra de madera acabados no aparentes en y E.P. 121A
08) cimbra  en estructuras.
</t>
  </si>
  <si>
    <t xml:space="preserve">4091.00) Suministro y colocación de malla electrosoldada
01) E66.10.10
</t>
  </si>
  <si>
    <t xml:space="preserve">4090.00) Suministro y colocación de ACERO de refuerzo
06) f'y=4200 kg/cm2 varilla # 4 (1/2")
</t>
  </si>
  <si>
    <t>3.0704.01 - OBRAS PRELIMINARES
3.0704.01 - B REFERENCIAS
3.0704.01 F.01 f) Plantilla para desplante de 5 cm. de espesor (3.0704.01 G.08 Y G.14).
01.a) de concreto hidráulico f'c =100 kg/cm2.</t>
  </si>
  <si>
    <t>Despalme, desmonte, roza y desenraice de material vegetal. Incluye: mano de obra, herramienta, equipo, carga y acarreo, al sitio de almacenamiento que la supervisión indique, limpieza y retiro de material sobrante, equipo de protección personal y todo lo necesario para la correcta ejecución de los trabajos y E.P. 130A.</t>
  </si>
  <si>
    <t>ESCOTADURA NO. 1 DE 40.60 ML</t>
  </si>
  <si>
    <t>ESCOTADURA NO. 2 DE 93.80 ML</t>
  </si>
  <si>
    <t>Suministro, manejo, izaje y colocación de conector de esquinero tipo C14 de acero con grado A572-50, considerando la colocación en terreno firme en la tablestaca, con una longitud de 28.00 m de acuerdo a las cotas y niveles establecidos en el proyecto, incluye: maniobras con maquinaria para la carga el almacén de campo, acarreos en camión plataforma desde el almacén de campo y descarga hasta el sitio de la colocación, trazo y nivelación con equipo topográfico, manejo, izaje, presentación y colocación de las tablestacas, verificación de la verticalidad durante el proceso de hincado conforme a lo establecido en el proyecto, movilización, posicionamiento y acomodo del equipo por cambios de posición, renivelación del terreno ocasionados por los movimientos de la maquinaría, materiales consumibles, mano de obra, equipos, herramienta, limpieza y retiro de material sobrante, equipo de protección personal y todo lo necesario para la correcta ejecución de los trabajos. P.U.O.T.</t>
  </si>
  <si>
    <t>Manejo, izaje e hincado con vibrohincador de IPR considerando el hincado en terreno firme, con una longitud de 3.05 a 6.10 m de acuerdo a las cotas y niveles establecidos en el proyecto, incluye: maniobras con maquinaria para la carga el almacén de campo, acarreos en camión plataforma desde el almacén de campo y descarga hasta el sitio del hincado, trazo y nivelación con equipo topográfico, manejo, izaje, presentación e hincado de la tablestaca, verificación de la verticalidad durante el proceso de hincado conforme a lo establecido en el proyecto, movilización, posicionamiento y acomodo del equipo de hincado por cambios de posición, renivelación del terreno ocasionados por los movimientos de la maquinaría, materiales consumibles, mano de obra, equipos, herramienta, limpieza y retiro de material sobrante, equipo de protección personal y todo lo necesario para la correcta ejecución de los trabajos. P.U.O.T.</t>
  </si>
  <si>
    <t>ESCOTADURA NO. 3 DE 30.80 ML</t>
  </si>
  <si>
    <t>Suministro, manejo, izaje y colocación de conector de universal estándar de 10" de acero con grado A572-50, considerando la colocación en terreno firme en la tablestaca, con una longitud de 28.00 m de acuerdo a las cotas y niveles establecidos en el proyecto, incluye: maniobras con maquinaria para la carga el almacén de campo, acarreos en camión plataforma desde el almacén de campo y descarga hasta el sitio de la colocación, trazo y nivelación con equipo topográfico, manejo, izaje, presentación y colocación de las tablestacas, verificación de la verticalidad durante el proceso de hincado conforme a lo establecido en el proyecto, movilización, posicionamiento y acomodo del equipo por cambios de posición, renivelación del terreno ocasionados por los movimientos de la maquinaría, materiales consumibles, mano de obra, equipos, herramienta, limpieza y retiro de material sobrante, equipo de protección personal y todo lo necesario para la correcta ejecución de los trabajos. P.U.O.T.</t>
  </si>
  <si>
    <t>ESCOTADURA NO. 4 DE 32.20</t>
  </si>
  <si>
    <t>ESCOTADURA NO. 5 DE 9.83 ML</t>
  </si>
  <si>
    <t>I-1</t>
  </si>
  <si>
    <t>I-2</t>
  </si>
  <si>
    <t>I-3</t>
  </si>
  <si>
    <t>I-4</t>
  </si>
  <si>
    <t>I-5</t>
  </si>
  <si>
    <t>I-1.1</t>
  </si>
  <si>
    <t>I-1.2</t>
  </si>
  <si>
    <t>I-1.3</t>
  </si>
  <si>
    <t>I-2.1</t>
  </si>
  <si>
    <t>I-2.2</t>
  </si>
  <si>
    <t>I-2.3</t>
  </si>
  <si>
    <t>I-3.1</t>
  </si>
  <si>
    <t>I-3.2</t>
  </si>
  <si>
    <t>I-3.3</t>
  </si>
  <si>
    <t>I-4.1</t>
  </si>
  <si>
    <t>I-4.2</t>
  </si>
  <si>
    <t>I-4.3</t>
  </si>
  <si>
    <t>I-5.1</t>
  </si>
  <si>
    <t>I-5.2</t>
  </si>
  <si>
    <t>I-5.3</t>
  </si>
  <si>
    <t>GUARDA-GANADO</t>
  </si>
  <si>
    <t>Construcción de base de concreto simple f´c=150 kg/cm2 de 40x70 cm de sección y 6.00 m de longitud, según diseño en plano. Incluye: materiales, mano de obra, cimbra, herramienta y equipo. Incluye: materiales, mano de obra, herramienta, equipo, cimbra, acarreos, limpiezas, retiro de sobrantes fuera de la obra y todo lo necesario para su correcta ejecución. (P.U.O.T.)</t>
  </si>
  <si>
    <t>pza</t>
  </si>
  <si>
    <t>CTR CONSTRUCCIÓN
CAR. CARRETERAS
1.04 Pavimentos
.001 Revestimientos Estabilizados y no Estabilizados P.U.O.T. designación (N.CTR.CAR-1.04.001 ) y E.P. 56
2.1) Capa de revestimiento no estabilizado utilizando material con calidad mínima de subyacente compactado al 95%</t>
  </si>
  <si>
    <t>3.0704.06.) ESTRUCTURAS
3.0704.06.) B. REFERENCIAS
3.0704.06.F.01.e) Estructura de acero. (3.0704.06.G.09)
Suministro, habilitado y montaje de estructura de acero soldada a base de tubo OC Ced. 80 de acero al carbón soldada con costura. Incluye: primario anticorrosivo y pintura esmalte OSEL ORO o similar en calidad a dos manos; fletes, material, mano de obra, acarreos; herramienta, andamios, equipo y todas las pruebas de calidad requeridas. A cualquier altura.</t>
  </si>
  <si>
    <t xml:space="preserve">3.0704.06.) ESTRUCTURAS
3.0704.06.) B. REFERENCIAS
3.0704.06.F.01.e) Estructura de acero. (3.0704.06.G.09)
Suministro, habilitado y montaje de estructura de acero soldada a base de placa de acero al carbón de 1/4” (0.635 cm) de espesor. Incluye: primario anticorrosivo y pintura esmalte OSEL ORO o similar en calidad a dos manos; fletes, material, mano de obra, acarreos; herramienta, andamios, equipo y todas las pruebas de calidad requeridas. A cualquier altura.  </t>
  </si>
  <si>
    <t>I-6</t>
  </si>
  <si>
    <t>LICITACIÓN No.: LPE-N036-2021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</si>
</sst>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9"/>
      <name val="HelveticaNeueLT Std Lt"/>
      <family val="2"/>
    </font>
    <font>
      <b/>
      <sz val="1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9"/>
      <name val="HelveticaNeueLT Std"/>
      <family val="2"/>
    </font>
    <font>
      <b/>
      <sz val="9"/>
      <name val="Helvetica"/>
      <family val="2"/>
    </font>
    <font>
      <sz val="9"/>
      <name val="Helvetica"/>
      <family val="2"/>
    </font>
    <font>
      <sz val="9"/>
      <color rgb="FFFF0000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9"/>
      <color theme="1"/>
      <name val="Helvetica"/>
      <family val="2"/>
    </font>
    <font>
      <sz val="8"/>
      <name val="Helvetica"/>
      <family val="2"/>
    </font>
    <font>
      <b/>
      <sz val="9"/>
      <color rgb="FFFF0000"/>
      <name val="Helvetica"/>
      <family val="2"/>
    </font>
    <font>
      <b/>
      <sz val="9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</cellStyleXfs>
  <cellXfs count="152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7" fillId="0" borderId="15" xfId="0" applyFont="1" applyFill="1" applyBorder="1" applyAlignment="1">
      <alignment horizontal="center" vertical="center"/>
    </xf>
    <xf numFmtId="0" fontId="8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2" fillId="0" borderId="4" xfId="0" applyFont="1" applyFill="1" applyBorder="1"/>
    <xf numFmtId="164" fontId="13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12" fillId="0" borderId="2" xfId="0" applyFont="1" applyFill="1" applyBorder="1"/>
    <xf numFmtId="0" fontId="12" fillId="0" borderId="3" xfId="0" applyFont="1" applyFill="1" applyBorder="1"/>
    <xf numFmtId="0" fontId="12" fillId="0" borderId="15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7" fillId="0" borderId="15" xfId="0" applyFont="1" applyFill="1" applyBorder="1" applyAlignment="1">
      <alignment horizontal="center" vertical="center"/>
    </xf>
    <xf numFmtId="0" fontId="17" fillId="0" borderId="2" xfId="2" applyNumberFormat="1" applyFont="1" applyFill="1" applyBorder="1" applyAlignment="1">
      <alignment horizontal="justify" vertical="center" wrapText="1"/>
    </xf>
    <xf numFmtId="0" fontId="19" fillId="0" borderId="2" xfId="2" applyFont="1" applyFill="1" applyBorder="1" applyAlignment="1">
      <alignment horizontal="center" vertical="top"/>
    </xf>
    <xf numFmtId="4" fontId="19" fillId="0" borderId="3" xfId="2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vertical="top"/>
    </xf>
    <xf numFmtId="0" fontId="19" fillId="0" borderId="4" xfId="0" applyFont="1" applyFill="1" applyBorder="1"/>
    <xf numFmtId="164" fontId="20" fillId="0" borderId="2" xfId="3" applyNumberFormat="1" applyFont="1" applyFill="1" applyBorder="1" applyAlignment="1">
      <alignment horizontal="left" vertical="top"/>
    </xf>
    <xf numFmtId="164" fontId="20" fillId="0" borderId="3" xfId="3" applyNumberFormat="1" applyFont="1" applyFill="1" applyBorder="1" applyAlignment="1">
      <alignment horizontal="left" vertical="top"/>
    </xf>
    <xf numFmtId="164" fontId="20" fillId="0" borderId="4" xfId="3" applyNumberFormat="1" applyFont="1" applyFill="1" applyBorder="1" applyAlignment="1">
      <alignment horizontal="left" vertical="top"/>
    </xf>
    <xf numFmtId="0" fontId="19" fillId="0" borderId="2" xfId="0" applyFont="1" applyFill="1" applyBorder="1"/>
    <xf numFmtId="0" fontId="19" fillId="0" borderId="3" xfId="0" applyFont="1" applyFill="1" applyBorder="1"/>
    <xf numFmtId="0" fontId="21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0" fontId="4" fillId="0" borderId="16" xfId="0" applyFont="1" applyFill="1" applyBorder="1"/>
    <xf numFmtId="1" fontId="4" fillId="0" borderId="0" xfId="0" applyNumberFormat="1" applyFont="1" applyFill="1" applyBorder="1" applyAlignment="1">
      <alignment wrapText="1"/>
    </xf>
    <xf numFmtId="0" fontId="16" fillId="0" borderId="0" xfId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/>
    </xf>
    <xf numFmtId="4" fontId="23" fillId="0" borderId="15" xfId="0" applyNumberFormat="1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center" vertical="center" wrapText="1"/>
    </xf>
    <xf numFmtId="4" fontId="23" fillId="0" borderId="15" xfId="1" applyNumberFormat="1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top"/>
    </xf>
    <xf numFmtId="0" fontId="25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justify" vertical="center" wrapText="1"/>
    </xf>
    <xf numFmtId="0" fontId="27" fillId="0" borderId="15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justify" vertical="center" wrapText="1"/>
    </xf>
    <xf numFmtId="1" fontId="28" fillId="0" borderId="15" xfId="1" applyNumberFormat="1" applyFont="1" applyFill="1" applyBorder="1" applyAlignment="1">
      <alignment horizontal="center" vertical="center"/>
    </xf>
    <xf numFmtId="0" fontId="23" fillId="0" borderId="15" xfId="2" applyFont="1" applyFill="1" applyBorder="1" applyAlignment="1">
      <alignment horizontal="justify" vertical="center" wrapText="1"/>
    </xf>
    <xf numFmtId="0" fontId="29" fillId="0" borderId="15" xfId="0" applyFont="1" applyFill="1" applyBorder="1" applyAlignment="1">
      <alignment horizontal="center" vertical="center" wrapText="1"/>
    </xf>
    <xf numFmtId="4" fontId="23" fillId="0" borderId="15" xfId="7" applyNumberFormat="1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23" fillId="0" borderId="15" xfId="0" applyFont="1" applyFill="1" applyBorder="1" applyAlignment="1">
      <alignment horizontal="justify" vertical="center" wrapText="1"/>
    </xf>
    <xf numFmtId="0" fontId="23" fillId="0" borderId="17" xfId="0" applyFont="1" applyBorder="1" applyAlignment="1">
      <alignment horizontal="center" vertical="center"/>
    </xf>
    <xf numFmtId="0" fontId="23" fillId="0" borderId="17" xfId="0" applyFont="1" applyBorder="1" applyAlignment="1">
      <alignment horizontal="justify" vertical="center"/>
    </xf>
    <xf numFmtId="0" fontId="25" fillId="0" borderId="15" xfId="0" applyFont="1" applyFill="1" applyBorder="1" applyAlignment="1">
      <alignment horizontal="center" vertical="center"/>
    </xf>
    <xf numFmtId="0" fontId="23" fillId="0" borderId="18" xfId="0" applyFont="1" applyBorder="1" applyAlignment="1">
      <alignment horizontal="justify" vertical="center"/>
    </xf>
    <xf numFmtId="0" fontId="28" fillId="0" borderId="15" xfId="0" applyFont="1" applyFill="1" applyBorder="1" applyAlignment="1">
      <alignment horizontal="center" vertical="center"/>
    </xf>
    <xf numFmtId="4" fontId="28" fillId="0" borderId="15" xfId="0" applyNumberFormat="1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2" fillId="0" borderId="15" xfId="0" applyFont="1" applyFill="1" applyBorder="1" applyAlignment="1">
      <alignment horizontal="justify" vertical="center" wrapText="1"/>
    </xf>
    <xf numFmtId="0" fontId="30" fillId="0" borderId="15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justify" vertical="center" wrapText="1"/>
    </xf>
    <xf numFmtId="0" fontId="22" fillId="0" borderId="15" xfId="1" applyNumberFormat="1" applyFont="1" applyFill="1" applyBorder="1" applyAlignment="1">
      <alignment horizontal="center" vertical="center"/>
    </xf>
    <xf numFmtId="0" fontId="22" fillId="0" borderId="15" xfId="2" applyFont="1" applyFill="1" applyBorder="1" applyAlignment="1">
      <alignment horizontal="justify" vertical="center" wrapText="1"/>
    </xf>
    <xf numFmtId="4" fontId="22" fillId="0" borderId="15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top"/>
    </xf>
    <xf numFmtId="0" fontId="26" fillId="0" borderId="6" xfId="0" applyFont="1" applyFill="1" applyBorder="1" applyAlignment="1">
      <alignment horizontal="center" vertical="top"/>
    </xf>
    <xf numFmtId="0" fontId="26" fillId="0" borderId="12" xfId="0" applyFont="1" applyFill="1" applyBorder="1" applyAlignment="1">
      <alignment horizontal="center" vertical="top"/>
    </xf>
    <xf numFmtId="0" fontId="26" fillId="0" borderId="1" xfId="0" applyFont="1" applyFill="1" applyBorder="1" applyAlignment="1">
      <alignment horizontal="center" vertical="top"/>
    </xf>
    <xf numFmtId="0" fontId="25" fillId="0" borderId="15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4" fontId="25" fillId="0" borderId="9" xfId="0" applyNumberFormat="1" applyFont="1" applyFill="1" applyBorder="1" applyAlignment="1">
      <alignment horizontal="center" vertical="center"/>
    </xf>
    <xf numFmtId="4" fontId="25" fillId="0" borderId="11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justify" vertical="top"/>
    </xf>
    <xf numFmtId="0" fontId="17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6" fillId="0" borderId="0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</cellXfs>
  <cellStyles count="8">
    <cellStyle name="Euro" xfId="5"/>
    <cellStyle name="Normal" xfId="0" builtinId="0"/>
    <cellStyle name="Normal 2" xfId="1"/>
    <cellStyle name="Normal 2 2" xfId="7"/>
    <cellStyle name="Normal 3" xfId="4"/>
    <cellStyle name="Normal 4" xfId="6"/>
    <cellStyle name="Normal_GSANCHEZ 2" xfId="2"/>
    <cellStyle name="Normal_Presupuestos corregidos y aumentados(BUSTAMANTE)" xfId="3"/>
  </cellStyles>
  <dxfs count="159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684691</xdr:colOff>
      <xdr:row>4</xdr:row>
      <xdr:rowOff>190389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876191" cy="8857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198916</xdr:colOff>
      <xdr:row>4</xdr:row>
      <xdr:rowOff>199914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876191" cy="8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4"/>
  <sheetViews>
    <sheetView showGridLines="0" tabSelected="1" topLeftCell="B1" zoomScaleNormal="100" workbookViewId="0">
      <selection activeCell="I16" sqref="I16"/>
    </sheetView>
  </sheetViews>
  <sheetFormatPr baseColWidth="10" defaultRowHeight="12.75" outlineLevelCol="1" x14ac:dyDescent="0.2"/>
  <cols>
    <col min="1" max="1" width="6.85546875" style="1" hidden="1" customWidth="1" outlineLevel="1"/>
    <col min="2" max="2" width="13" style="1" customWidth="1" collapsed="1"/>
    <col min="3" max="3" width="51.7109375" style="1" customWidth="1"/>
    <col min="4" max="4" width="7.42578125" style="1" customWidth="1"/>
    <col min="5" max="5" width="11.140625" style="17" customWidth="1"/>
    <col min="6" max="6" width="11.42578125" style="1"/>
    <col min="7" max="7" width="28.140625" style="18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5.75" x14ac:dyDescent="0.2">
      <c r="A1" s="87"/>
      <c r="B1" s="87"/>
      <c r="C1" s="87"/>
      <c r="D1" s="87"/>
      <c r="E1" s="87"/>
      <c r="F1" s="87"/>
      <c r="G1" s="87"/>
      <c r="H1" s="87"/>
    </row>
    <row r="2" spans="1:8" ht="13.5" x14ac:dyDescent="0.2">
      <c r="A2" s="88"/>
      <c r="B2" s="88"/>
      <c r="C2" s="88"/>
      <c r="D2" s="88"/>
      <c r="E2" s="88"/>
      <c r="F2" s="88"/>
      <c r="G2" s="88"/>
      <c r="H2" s="88"/>
    </row>
    <row r="3" spans="1:8" x14ac:dyDescent="0.2">
      <c r="A3" s="89"/>
      <c r="B3" s="89"/>
      <c r="C3" s="89"/>
      <c r="D3" s="89"/>
      <c r="E3" s="89"/>
      <c r="F3" s="89"/>
      <c r="G3" s="89"/>
      <c r="H3" s="89"/>
    </row>
    <row r="5" spans="1:8" ht="19.5" customHeight="1" x14ac:dyDescent="0.2">
      <c r="D5" s="2"/>
      <c r="E5" s="3"/>
      <c r="F5" s="2"/>
      <c r="G5" s="4"/>
    </row>
    <row r="6" spans="1:8" ht="22.5" customHeight="1" x14ac:dyDescent="0.2">
      <c r="A6" s="90" t="s">
        <v>87</v>
      </c>
      <c r="B6" s="91"/>
      <c r="C6" s="92"/>
      <c r="D6" s="103" t="s">
        <v>0</v>
      </c>
      <c r="E6" s="104"/>
      <c r="F6" s="105"/>
      <c r="G6" s="5" t="s">
        <v>1</v>
      </c>
      <c r="H6" s="6" t="s">
        <v>2</v>
      </c>
    </row>
    <row r="7" spans="1:8" ht="36" x14ac:dyDescent="0.2">
      <c r="A7" s="90" t="s">
        <v>3</v>
      </c>
      <c r="B7" s="91"/>
      <c r="C7" s="64" t="s">
        <v>31</v>
      </c>
      <c r="D7" s="106"/>
      <c r="E7" s="107"/>
      <c r="F7" s="108"/>
      <c r="G7" s="7"/>
      <c r="H7" s="8" t="s">
        <v>4</v>
      </c>
    </row>
    <row r="8" spans="1:8" ht="15" customHeight="1" x14ac:dyDescent="0.2">
      <c r="A8" s="93" t="s">
        <v>5</v>
      </c>
      <c r="B8" s="93"/>
      <c r="C8" s="93"/>
      <c r="D8" s="94" t="s">
        <v>6</v>
      </c>
      <c r="E8" s="94"/>
      <c r="F8" s="9" t="s">
        <v>7</v>
      </c>
      <c r="G8" s="10"/>
      <c r="H8" s="11" t="s">
        <v>8</v>
      </c>
    </row>
    <row r="9" spans="1:8" x14ac:dyDescent="0.2">
      <c r="A9" s="93"/>
      <c r="B9" s="93"/>
      <c r="C9" s="93"/>
      <c r="D9" s="94"/>
      <c r="E9" s="94"/>
      <c r="F9" s="12" t="s">
        <v>9</v>
      </c>
      <c r="G9" s="13"/>
      <c r="H9" s="14" t="s">
        <v>27</v>
      </c>
    </row>
    <row r="10" spans="1:8" ht="12.95" customHeight="1" x14ac:dyDescent="0.2">
      <c r="A10" s="109" t="s">
        <v>10</v>
      </c>
      <c r="B10" s="109"/>
      <c r="C10" s="109"/>
      <c r="D10" s="109"/>
      <c r="E10" s="109"/>
      <c r="F10" s="109"/>
      <c r="G10" s="109"/>
      <c r="H10" s="109"/>
    </row>
    <row r="11" spans="1:8" ht="6" customHeight="1" x14ac:dyDescent="0.2">
      <c r="A11" s="109"/>
      <c r="B11" s="109"/>
      <c r="C11" s="109"/>
      <c r="D11" s="109"/>
      <c r="E11" s="109"/>
      <c r="F11" s="109"/>
      <c r="G11" s="109"/>
      <c r="H11" s="109"/>
    </row>
    <row r="12" spans="1:8" ht="12.95" customHeight="1" x14ac:dyDescent="0.2">
      <c r="A12" s="110" t="s">
        <v>11</v>
      </c>
      <c r="B12" s="110" t="s">
        <v>12</v>
      </c>
      <c r="C12" s="110" t="s">
        <v>13</v>
      </c>
      <c r="D12" s="110" t="s">
        <v>14</v>
      </c>
      <c r="E12" s="112" t="s">
        <v>15</v>
      </c>
      <c r="F12" s="95" t="s">
        <v>16</v>
      </c>
      <c r="G12" s="96"/>
      <c r="H12" s="99" t="s">
        <v>17</v>
      </c>
    </row>
    <row r="13" spans="1:8" ht="12.95" customHeight="1" x14ac:dyDescent="0.2">
      <c r="A13" s="111"/>
      <c r="B13" s="111"/>
      <c r="C13" s="111"/>
      <c r="D13" s="111"/>
      <c r="E13" s="113"/>
      <c r="F13" s="97"/>
      <c r="G13" s="98"/>
      <c r="H13" s="99"/>
    </row>
    <row r="14" spans="1:8" x14ac:dyDescent="0.2">
      <c r="A14" s="111"/>
      <c r="B14" s="111"/>
      <c r="C14" s="111"/>
      <c r="D14" s="111"/>
      <c r="E14" s="113"/>
      <c r="F14" s="62" t="s">
        <v>18</v>
      </c>
      <c r="G14" s="63" t="s">
        <v>19</v>
      </c>
      <c r="H14" s="75" t="s">
        <v>20</v>
      </c>
    </row>
    <row r="15" spans="1:8" ht="36" x14ac:dyDescent="0.2">
      <c r="A15" s="75" t="str">
        <f>B15</f>
        <v>I</v>
      </c>
      <c r="B15" s="55" t="s">
        <v>30</v>
      </c>
      <c r="C15" s="81" t="s">
        <v>31</v>
      </c>
      <c r="D15" s="77"/>
      <c r="E15" s="78"/>
      <c r="F15" s="62"/>
      <c r="G15" s="63"/>
      <c r="H15" s="75"/>
    </row>
    <row r="16" spans="1:8" x14ac:dyDescent="0.2">
      <c r="A16" s="75" t="str">
        <f t="shared" ref="A16:A17" si="0">B16</f>
        <v>I-1</v>
      </c>
      <c r="B16" s="55" t="s">
        <v>60</v>
      </c>
      <c r="C16" s="81" t="s">
        <v>52</v>
      </c>
      <c r="D16" s="77"/>
      <c r="E16" s="78"/>
      <c r="F16" s="62"/>
      <c r="G16" s="63"/>
      <c r="H16" s="71"/>
    </row>
    <row r="17" spans="1:8" s="16" customFormat="1" x14ac:dyDescent="0.2">
      <c r="A17" s="75" t="str">
        <f t="shared" si="0"/>
        <v>I-1.1</v>
      </c>
      <c r="B17" s="55" t="s">
        <v>65</v>
      </c>
      <c r="C17" s="81" t="s">
        <v>32</v>
      </c>
      <c r="D17" s="58"/>
      <c r="E17" s="58"/>
      <c r="F17" s="55"/>
      <c r="G17" s="56"/>
      <c r="H17" s="55"/>
    </row>
    <row r="18" spans="1:8" ht="72" x14ac:dyDescent="0.2">
      <c r="A18" s="15"/>
      <c r="B18" s="65">
        <v>210030007</v>
      </c>
      <c r="C18" s="72" t="s">
        <v>51</v>
      </c>
      <c r="D18" s="58" t="s">
        <v>35</v>
      </c>
      <c r="E18" s="86">
        <v>240</v>
      </c>
      <c r="F18" s="55"/>
      <c r="G18" s="69"/>
      <c r="H18" s="57"/>
    </row>
    <row r="19" spans="1:8" ht="96" x14ac:dyDescent="0.2">
      <c r="A19" s="15"/>
      <c r="B19" s="65">
        <v>211300151</v>
      </c>
      <c r="C19" s="66" t="s">
        <v>39</v>
      </c>
      <c r="D19" s="65" t="s">
        <v>35</v>
      </c>
      <c r="E19" s="86">
        <v>840</v>
      </c>
      <c r="F19" s="55"/>
      <c r="G19" s="59"/>
      <c r="H19" s="61"/>
    </row>
    <row r="20" spans="1:8" x14ac:dyDescent="0.2">
      <c r="A20" s="75"/>
      <c r="B20" s="82" t="s">
        <v>66</v>
      </c>
      <c r="C20" s="83" t="s">
        <v>33</v>
      </c>
      <c r="D20" s="65"/>
      <c r="E20" s="86"/>
      <c r="F20" s="55"/>
      <c r="G20" s="59"/>
      <c r="H20" s="61"/>
    </row>
    <row r="21" spans="1:8" ht="84" x14ac:dyDescent="0.2">
      <c r="A21" s="15"/>
      <c r="B21" s="73">
        <v>500100066</v>
      </c>
      <c r="C21" s="74" t="s">
        <v>40</v>
      </c>
      <c r="D21" s="73" t="s">
        <v>35</v>
      </c>
      <c r="E21" s="86">
        <v>4</v>
      </c>
      <c r="F21" s="55"/>
      <c r="G21" s="59"/>
      <c r="H21" s="61"/>
    </row>
    <row r="22" spans="1:8" ht="60" x14ac:dyDescent="0.2">
      <c r="A22" s="15"/>
      <c r="B22" s="67">
        <v>111107001</v>
      </c>
      <c r="C22" s="68" t="s">
        <v>41</v>
      </c>
      <c r="D22" s="60" t="s">
        <v>35</v>
      </c>
      <c r="E22" s="86">
        <v>60</v>
      </c>
      <c r="F22" s="55"/>
      <c r="G22" s="59"/>
      <c r="H22" s="61"/>
    </row>
    <row r="23" spans="1:8" ht="60" x14ac:dyDescent="0.2">
      <c r="A23" s="15"/>
      <c r="B23" s="65">
        <v>270200240</v>
      </c>
      <c r="C23" s="68" t="s">
        <v>42</v>
      </c>
      <c r="D23" s="70" t="s">
        <v>37</v>
      </c>
      <c r="E23" s="86">
        <v>10520</v>
      </c>
      <c r="F23" s="55"/>
      <c r="G23" s="59"/>
      <c r="H23" s="61"/>
    </row>
    <row r="24" spans="1:8" ht="204" x14ac:dyDescent="0.2">
      <c r="A24" s="15"/>
      <c r="B24" s="65">
        <v>270200241</v>
      </c>
      <c r="C24" s="68" t="s">
        <v>43</v>
      </c>
      <c r="D24" s="70" t="s">
        <v>36</v>
      </c>
      <c r="E24" s="86">
        <v>131.08000000000001</v>
      </c>
      <c r="F24" s="55"/>
      <c r="G24" s="59"/>
      <c r="H24" s="61"/>
    </row>
    <row r="25" spans="1:8" ht="132" x14ac:dyDescent="0.2">
      <c r="A25" s="15"/>
      <c r="B25" s="65">
        <v>270200242</v>
      </c>
      <c r="C25" s="68" t="s">
        <v>44</v>
      </c>
      <c r="D25" s="70" t="s">
        <v>37</v>
      </c>
      <c r="E25" s="86">
        <v>811.72</v>
      </c>
      <c r="F25" s="55"/>
      <c r="G25" s="59"/>
      <c r="H25" s="61"/>
    </row>
    <row r="26" spans="1:8" ht="132" x14ac:dyDescent="0.2">
      <c r="A26" s="15"/>
      <c r="B26" s="65">
        <v>270200243</v>
      </c>
      <c r="C26" s="68" t="s">
        <v>45</v>
      </c>
      <c r="D26" s="70" t="s">
        <v>37</v>
      </c>
      <c r="E26" s="86">
        <v>606.19000000000005</v>
      </c>
      <c r="F26" s="55"/>
      <c r="G26" s="59"/>
      <c r="H26" s="61"/>
    </row>
    <row r="27" spans="1:8" x14ac:dyDescent="0.2">
      <c r="A27" s="75"/>
      <c r="B27" s="84" t="s">
        <v>67</v>
      </c>
      <c r="C27" s="85" t="s">
        <v>34</v>
      </c>
      <c r="D27" s="60"/>
      <c r="E27" s="86"/>
      <c r="F27" s="55"/>
      <c r="G27" s="69"/>
      <c r="H27" s="61"/>
    </row>
    <row r="28" spans="1:8" ht="60" x14ac:dyDescent="0.2">
      <c r="A28" s="15"/>
      <c r="B28" s="73">
        <v>500200003</v>
      </c>
      <c r="C28" s="74" t="s">
        <v>50</v>
      </c>
      <c r="D28" s="73" t="s">
        <v>38</v>
      </c>
      <c r="E28" s="86">
        <v>24</v>
      </c>
      <c r="F28" s="55"/>
      <c r="G28" s="69"/>
      <c r="H28" s="61"/>
    </row>
    <row r="29" spans="1:8" ht="36" x14ac:dyDescent="0.2">
      <c r="A29" s="15"/>
      <c r="B29" s="65">
        <v>240900006</v>
      </c>
      <c r="C29" s="66" t="s">
        <v>49</v>
      </c>
      <c r="D29" s="65" t="s">
        <v>37</v>
      </c>
      <c r="E29" s="86">
        <v>113.6</v>
      </c>
      <c r="F29" s="55"/>
      <c r="G29" s="69"/>
      <c r="H29" s="61"/>
    </row>
    <row r="30" spans="1:8" ht="36" x14ac:dyDescent="0.2">
      <c r="A30" s="15"/>
      <c r="B30" s="65">
        <v>240910001</v>
      </c>
      <c r="C30" s="66" t="s">
        <v>48</v>
      </c>
      <c r="D30" s="65" t="s">
        <v>38</v>
      </c>
      <c r="E30" s="86">
        <v>48.24</v>
      </c>
      <c r="F30" s="55"/>
      <c r="G30" s="69"/>
      <c r="H30" s="61"/>
    </row>
    <row r="31" spans="1:8" ht="48" x14ac:dyDescent="0.2">
      <c r="A31" s="15"/>
      <c r="B31" s="65">
        <v>240800008</v>
      </c>
      <c r="C31" s="66" t="s">
        <v>47</v>
      </c>
      <c r="D31" s="65" t="s">
        <v>38</v>
      </c>
      <c r="E31" s="86">
        <v>48.72</v>
      </c>
      <c r="F31" s="55"/>
      <c r="G31" s="69"/>
      <c r="H31" s="61"/>
    </row>
    <row r="32" spans="1:8" ht="36" x14ac:dyDescent="0.2">
      <c r="A32" s="15"/>
      <c r="B32" s="65">
        <v>240300357</v>
      </c>
      <c r="C32" s="68" t="s">
        <v>46</v>
      </c>
      <c r="D32" s="70" t="s">
        <v>35</v>
      </c>
      <c r="E32" s="86">
        <v>7.3</v>
      </c>
      <c r="F32" s="55"/>
      <c r="G32" s="69"/>
      <c r="H32" s="61"/>
    </row>
    <row r="33" spans="1:8" x14ac:dyDescent="0.2">
      <c r="A33" s="75"/>
      <c r="B33" s="82" t="s">
        <v>61</v>
      </c>
      <c r="C33" s="85" t="s">
        <v>53</v>
      </c>
      <c r="D33" s="70"/>
      <c r="E33" s="86"/>
      <c r="F33" s="55"/>
      <c r="G33" s="69"/>
      <c r="H33" s="61"/>
    </row>
    <row r="34" spans="1:8" x14ac:dyDescent="0.2">
      <c r="A34" s="75"/>
      <c r="B34" s="82" t="s">
        <v>68</v>
      </c>
      <c r="C34" s="85" t="s">
        <v>32</v>
      </c>
      <c r="D34" s="70"/>
      <c r="E34" s="86"/>
      <c r="F34" s="55"/>
      <c r="G34" s="69"/>
      <c r="H34" s="61"/>
    </row>
    <row r="35" spans="1:8" ht="72" x14ac:dyDescent="0.2">
      <c r="A35" s="15"/>
      <c r="B35" s="65">
        <v>210030007</v>
      </c>
      <c r="C35" s="72" t="s">
        <v>51</v>
      </c>
      <c r="D35" s="58" t="s">
        <v>35</v>
      </c>
      <c r="E35" s="86">
        <v>504</v>
      </c>
      <c r="F35" s="55"/>
      <c r="G35" s="69"/>
      <c r="H35" s="61"/>
    </row>
    <row r="36" spans="1:8" ht="96" x14ac:dyDescent="0.2">
      <c r="A36" s="15"/>
      <c r="B36" s="65">
        <v>211300151</v>
      </c>
      <c r="C36" s="66" t="s">
        <v>39</v>
      </c>
      <c r="D36" s="65" t="s">
        <v>35</v>
      </c>
      <c r="E36" s="86">
        <v>1638</v>
      </c>
      <c r="F36" s="55"/>
      <c r="G36" s="69"/>
      <c r="H36" s="61"/>
    </row>
    <row r="37" spans="1:8" x14ac:dyDescent="0.2">
      <c r="A37" s="75"/>
      <c r="B37" s="82" t="s">
        <v>69</v>
      </c>
      <c r="C37" s="85" t="s">
        <v>33</v>
      </c>
      <c r="D37" s="70"/>
      <c r="E37" s="86"/>
      <c r="F37" s="55"/>
      <c r="G37" s="69"/>
      <c r="H37" s="61"/>
    </row>
    <row r="38" spans="1:8" ht="84" x14ac:dyDescent="0.2">
      <c r="A38" s="15"/>
      <c r="B38" s="73">
        <v>500100066</v>
      </c>
      <c r="C38" s="74" t="s">
        <v>40</v>
      </c>
      <c r="D38" s="73" t="s">
        <v>35</v>
      </c>
      <c r="E38" s="86">
        <v>2</v>
      </c>
      <c r="F38" s="55"/>
      <c r="G38" s="69"/>
      <c r="H38" s="61"/>
    </row>
    <row r="39" spans="1:8" ht="60" x14ac:dyDescent="0.2">
      <c r="A39" s="15"/>
      <c r="B39" s="67">
        <v>111107001</v>
      </c>
      <c r="C39" s="68" t="s">
        <v>41</v>
      </c>
      <c r="D39" s="60" t="s">
        <v>35</v>
      </c>
      <c r="E39" s="86">
        <v>114</v>
      </c>
      <c r="F39" s="55"/>
      <c r="G39" s="69"/>
      <c r="H39" s="61"/>
    </row>
    <row r="40" spans="1:8" ht="60" x14ac:dyDescent="0.2">
      <c r="A40" s="15"/>
      <c r="B40" s="65">
        <v>270200240</v>
      </c>
      <c r="C40" s="68" t="s">
        <v>42</v>
      </c>
      <c r="D40" s="70" t="s">
        <v>37</v>
      </c>
      <c r="E40" s="86">
        <v>24500</v>
      </c>
      <c r="F40" s="55"/>
      <c r="G40" s="69"/>
      <c r="H40" s="61"/>
    </row>
    <row r="41" spans="1:8" ht="204" x14ac:dyDescent="0.2">
      <c r="A41" s="15"/>
      <c r="B41" s="65">
        <v>270200241</v>
      </c>
      <c r="C41" s="68" t="s">
        <v>43</v>
      </c>
      <c r="D41" s="70" t="s">
        <v>36</v>
      </c>
      <c r="E41" s="86">
        <v>239</v>
      </c>
      <c r="F41" s="55"/>
      <c r="G41" s="69"/>
      <c r="H41" s="61"/>
    </row>
    <row r="42" spans="1:8" ht="204" x14ac:dyDescent="0.2">
      <c r="A42" s="15"/>
      <c r="B42" s="65">
        <v>270200244</v>
      </c>
      <c r="C42" s="68" t="s">
        <v>54</v>
      </c>
      <c r="D42" s="70" t="s">
        <v>36</v>
      </c>
      <c r="E42" s="86">
        <v>24</v>
      </c>
      <c r="F42" s="55"/>
      <c r="G42" s="69"/>
      <c r="H42" s="61"/>
    </row>
    <row r="43" spans="1:8" ht="132" x14ac:dyDescent="0.2">
      <c r="A43" s="15"/>
      <c r="B43" s="65">
        <v>270200242</v>
      </c>
      <c r="C43" s="68" t="s">
        <v>44</v>
      </c>
      <c r="D43" s="70" t="s">
        <v>37</v>
      </c>
      <c r="E43" s="86">
        <v>5500</v>
      </c>
      <c r="F43" s="55"/>
      <c r="G43" s="69"/>
      <c r="H43" s="61"/>
    </row>
    <row r="44" spans="1:8" ht="132" x14ac:dyDescent="0.2">
      <c r="A44" s="15"/>
      <c r="B44" s="65">
        <v>270200243</v>
      </c>
      <c r="C44" s="68" t="s">
        <v>45</v>
      </c>
      <c r="D44" s="70" t="s">
        <v>37</v>
      </c>
      <c r="E44" s="86">
        <v>1100</v>
      </c>
      <c r="F44" s="55"/>
      <c r="G44" s="69"/>
      <c r="H44" s="61"/>
    </row>
    <row r="45" spans="1:8" ht="192" x14ac:dyDescent="0.2">
      <c r="A45" s="15"/>
      <c r="B45" s="65">
        <v>270200245</v>
      </c>
      <c r="C45" s="68" t="s">
        <v>55</v>
      </c>
      <c r="D45" s="70" t="s">
        <v>36</v>
      </c>
      <c r="E45" s="86">
        <v>65</v>
      </c>
      <c r="F45" s="55"/>
      <c r="G45" s="69"/>
      <c r="H45" s="61"/>
    </row>
    <row r="46" spans="1:8" x14ac:dyDescent="0.2">
      <c r="A46" s="75"/>
      <c r="B46" s="84" t="s">
        <v>70</v>
      </c>
      <c r="C46" s="85" t="s">
        <v>34</v>
      </c>
      <c r="D46" s="60"/>
      <c r="E46" s="86"/>
      <c r="F46" s="55"/>
      <c r="G46" s="69"/>
      <c r="H46" s="61"/>
    </row>
    <row r="47" spans="1:8" ht="36" x14ac:dyDescent="0.2">
      <c r="A47" s="15"/>
      <c r="B47" s="65">
        <v>240900006</v>
      </c>
      <c r="C47" s="66" t="s">
        <v>49</v>
      </c>
      <c r="D47" s="65" t="s">
        <v>37</v>
      </c>
      <c r="E47" s="86">
        <v>266.39</v>
      </c>
      <c r="F47" s="55"/>
      <c r="G47" s="69"/>
      <c r="H47" s="61"/>
    </row>
    <row r="48" spans="1:8" ht="36" x14ac:dyDescent="0.2">
      <c r="A48" s="15"/>
      <c r="B48" s="65">
        <v>240910001</v>
      </c>
      <c r="C48" s="66" t="s">
        <v>48</v>
      </c>
      <c r="D48" s="65" t="s">
        <v>38</v>
      </c>
      <c r="E48" s="86">
        <v>112.56</v>
      </c>
      <c r="F48" s="55"/>
      <c r="G48" s="69"/>
      <c r="H48" s="61"/>
    </row>
    <row r="49" spans="1:8" ht="48" x14ac:dyDescent="0.2">
      <c r="A49" s="15"/>
      <c r="B49" s="65">
        <v>240800008</v>
      </c>
      <c r="C49" s="66" t="s">
        <v>47</v>
      </c>
      <c r="D49" s="65" t="s">
        <v>38</v>
      </c>
      <c r="E49" s="86">
        <v>112.56</v>
      </c>
      <c r="F49" s="55"/>
      <c r="G49" s="69"/>
      <c r="H49" s="61"/>
    </row>
    <row r="50" spans="1:8" ht="36" x14ac:dyDescent="0.2">
      <c r="A50" s="15"/>
      <c r="B50" s="65">
        <v>240300357</v>
      </c>
      <c r="C50" s="68" t="s">
        <v>46</v>
      </c>
      <c r="D50" s="70" t="s">
        <v>35</v>
      </c>
      <c r="E50" s="86">
        <v>16.88</v>
      </c>
      <c r="F50" s="55"/>
      <c r="G50" s="69"/>
      <c r="H50" s="61"/>
    </row>
    <row r="51" spans="1:8" x14ac:dyDescent="0.2">
      <c r="A51" s="75"/>
      <c r="B51" s="82" t="s">
        <v>62</v>
      </c>
      <c r="C51" s="85" t="s">
        <v>56</v>
      </c>
      <c r="D51" s="70"/>
      <c r="E51" s="86"/>
      <c r="F51" s="55"/>
      <c r="G51" s="69"/>
      <c r="H51" s="61"/>
    </row>
    <row r="52" spans="1:8" x14ac:dyDescent="0.2">
      <c r="A52" s="75"/>
      <c r="B52" s="82" t="s">
        <v>71</v>
      </c>
      <c r="C52" s="85" t="s">
        <v>32</v>
      </c>
      <c r="D52" s="70"/>
      <c r="E52" s="86"/>
      <c r="F52" s="55"/>
      <c r="G52" s="69"/>
      <c r="H52" s="61"/>
    </row>
    <row r="53" spans="1:8" ht="72" x14ac:dyDescent="0.2">
      <c r="A53" s="15"/>
      <c r="B53" s="65">
        <v>210030007</v>
      </c>
      <c r="C53" s="72" t="s">
        <v>51</v>
      </c>
      <c r="D53" s="58" t="s">
        <v>35</v>
      </c>
      <c r="E53" s="86">
        <v>184.8</v>
      </c>
      <c r="F53" s="55"/>
      <c r="G53" s="69"/>
      <c r="H53" s="61"/>
    </row>
    <row r="54" spans="1:8" ht="96" x14ac:dyDescent="0.2">
      <c r="A54" s="15"/>
      <c r="B54" s="65">
        <v>211300151</v>
      </c>
      <c r="C54" s="66" t="s">
        <v>39</v>
      </c>
      <c r="D54" s="65" t="s">
        <v>35</v>
      </c>
      <c r="E54" s="86">
        <v>924</v>
      </c>
      <c r="F54" s="55"/>
      <c r="G54" s="69"/>
      <c r="H54" s="61"/>
    </row>
    <row r="55" spans="1:8" x14ac:dyDescent="0.2">
      <c r="A55" s="75"/>
      <c r="B55" s="82" t="s">
        <v>72</v>
      </c>
      <c r="C55" s="85" t="s">
        <v>33</v>
      </c>
      <c r="D55" s="70"/>
      <c r="E55" s="86"/>
      <c r="F55" s="55"/>
      <c r="G55" s="69"/>
      <c r="H55" s="61"/>
    </row>
    <row r="56" spans="1:8" ht="84" x14ac:dyDescent="0.2">
      <c r="A56" s="15"/>
      <c r="B56" s="73">
        <v>500100066</v>
      </c>
      <c r="C56" s="74" t="s">
        <v>40</v>
      </c>
      <c r="D56" s="73" t="s">
        <v>35</v>
      </c>
      <c r="E56" s="86">
        <v>1</v>
      </c>
      <c r="F56" s="55"/>
      <c r="G56" s="69"/>
      <c r="H56" s="61"/>
    </row>
    <row r="57" spans="1:8" ht="60" x14ac:dyDescent="0.2">
      <c r="A57" s="15"/>
      <c r="B57" s="67">
        <v>111107001</v>
      </c>
      <c r="C57" s="68" t="s">
        <v>41</v>
      </c>
      <c r="D57" s="60" t="s">
        <v>35</v>
      </c>
      <c r="E57" s="86">
        <v>21.6</v>
      </c>
      <c r="F57" s="55"/>
      <c r="G57" s="69"/>
      <c r="H57" s="61"/>
    </row>
    <row r="58" spans="1:8" ht="60" x14ac:dyDescent="0.2">
      <c r="A58" s="15"/>
      <c r="B58" s="65">
        <v>270200240</v>
      </c>
      <c r="C58" s="68" t="s">
        <v>42</v>
      </c>
      <c r="D58" s="70" t="s">
        <v>37</v>
      </c>
      <c r="E58" s="86">
        <v>8500</v>
      </c>
      <c r="F58" s="55"/>
      <c r="G58" s="69"/>
      <c r="H58" s="61"/>
    </row>
    <row r="59" spans="1:8" ht="204" x14ac:dyDescent="0.2">
      <c r="A59" s="15"/>
      <c r="B59" s="65">
        <v>270200241</v>
      </c>
      <c r="C59" s="68" t="s">
        <v>43</v>
      </c>
      <c r="D59" s="70" t="s">
        <v>36</v>
      </c>
      <c r="E59" s="86">
        <v>106.66</v>
      </c>
      <c r="F59" s="55"/>
      <c r="G59" s="69"/>
      <c r="H59" s="61"/>
    </row>
    <row r="60" spans="1:8" ht="204" x14ac:dyDescent="0.2">
      <c r="A60" s="15"/>
      <c r="B60" s="65">
        <v>270200246</v>
      </c>
      <c r="C60" s="68" t="s">
        <v>57</v>
      </c>
      <c r="D60" s="70" t="s">
        <v>36</v>
      </c>
      <c r="E60" s="86">
        <v>6</v>
      </c>
      <c r="F60" s="55"/>
      <c r="G60" s="69"/>
      <c r="H60" s="61"/>
    </row>
    <row r="61" spans="1:8" ht="132" x14ac:dyDescent="0.2">
      <c r="A61" s="15"/>
      <c r="B61" s="65">
        <v>270200242</v>
      </c>
      <c r="C61" s="68" t="s">
        <v>44</v>
      </c>
      <c r="D61" s="70" t="s">
        <v>37</v>
      </c>
      <c r="E61" s="86">
        <v>1687</v>
      </c>
      <c r="F61" s="55"/>
      <c r="G61" s="69"/>
      <c r="H61" s="61"/>
    </row>
    <row r="62" spans="1:8" ht="132" x14ac:dyDescent="0.2">
      <c r="A62" s="15"/>
      <c r="B62" s="65">
        <v>270200243</v>
      </c>
      <c r="C62" s="68" t="s">
        <v>45</v>
      </c>
      <c r="D62" s="70" t="s">
        <v>37</v>
      </c>
      <c r="E62" s="86">
        <v>347</v>
      </c>
      <c r="F62" s="55"/>
      <c r="G62" s="69"/>
      <c r="H62" s="61"/>
    </row>
    <row r="63" spans="1:8" ht="192" x14ac:dyDescent="0.2">
      <c r="A63" s="15"/>
      <c r="B63" s="65">
        <v>270200245</v>
      </c>
      <c r="C63" s="68" t="s">
        <v>55</v>
      </c>
      <c r="D63" s="70" t="s">
        <v>36</v>
      </c>
      <c r="E63" s="86">
        <v>22</v>
      </c>
      <c r="F63" s="55"/>
      <c r="G63" s="69"/>
      <c r="H63" s="61"/>
    </row>
    <row r="64" spans="1:8" x14ac:dyDescent="0.2">
      <c r="A64" s="75"/>
      <c r="B64" s="84" t="s">
        <v>73</v>
      </c>
      <c r="C64" s="85" t="s">
        <v>34</v>
      </c>
      <c r="D64" s="60"/>
      <c r="E64" s="86"/>
      <c r="F64" s="55"/>
      <c r="G64" s="69"/>
      <c r="H64" s="61"/>
    </row>
    <row r="65" spans="1:8" ht="36" x14ac:dyDescent="0.2">
      <c r="A65" s="15"/>
      <c r="B65" s="65">
        <v>240900006</v>
      </c>
      <c r="C65" s="66" t="s">
        <v>49</v>
      </c>
      <c r="D65" s="65" t="s">
        <v>37</v>
      </c>
      <c r="E65" s="86">
        <v>87.47</v>
      </c>
      <c r="F65" s="55"/>
      <c r="G65" s="69"/>
      <c r="H65" s="61"/>
    </row>
    <row r="66" spans="1:8" ht="36" x14ac:dyDescent="0.2">
      <c r="A66" s="15"/>
      <c r="B66" s="65">
        <v>240910001</v>
      </c>
      <c r="C66" s="66" t="s">
        <v>48</v>
      </c>
      <c r="D66" s="65" t="s">
        <v>38</v>
      </c>
      <c r="E66" s="86">
        <v>39.96</v>
      </c>
      <c r="F66" s="55"/>
      <c r="G66" s="69"/>
      <c r="H66" s="61"/>
    </row>
    <row r="67" spans="1:8" ht="48" x14ac:dyDescent="0.2">
      <c r="A67" s="15"/>
      <c r="B67" s="65">
        <v>240800008</v>
      </c>
      <c r="C67" s="66" t="s">
        <v>47</v>
      </c>
      <c r="D67" s="65" t="s">
        <v>38</v>
      </c>
      <c r="E67" s="86">
        <v>39.96</v>
      </c>
      <c r="F67" s="55"/>
      <c r="G67" s="69"/>
      <c r="H67" s="61"/>
    </row>
    <row r="68" spans="1:8" ht="36" x14ac:dyDescent="0.2">
      <c r="A68" s="15"/>
      <c r="B68" s="65">
        <v>240300357</v>
      </c>
      <c r="C68" s="68" t="s">
        <v>46</v>
      </c>
      <c r="D68" s="70" t="s">
        <v>35</v>
      </c>
      <c r="E68" s="86">
        <v>5.57</v>
      </c>
      <c r="F68" s="55"/>
      <c r="G68" s="69"/>
      <c r="H68" s="61"/>
    </row>
    <row r="69" spans="1:8" x14ac:dyDescent="0.2">
      <c r="A69" s="75"/>
      <c r="B69" s="82" t="s">
        <v>63</v>
      </c>
      <c r="C69" s="85" t="s">
        <v>58</v>
      </c>
      <c r="D69" s="70"/>
      <c r="E69" s="86"/>
      <c r="F69" s="55"/>
      <c r="G69" s="69"/>
      <c r="H69" s="61"/>
    </row>
    <row r="70" spans="1:8" x14ac:dyDescent="0.2">
      <c r="A70" s="75"/>
      <c r="B70" s="82" t="s">
        <v>74</v>
      </c>
      <c r="C70" s="85" t="s">
        <v>32</v>
      </c>
      <c r="D70" s="70"/>
      <c r="E70" s="86"/>
      <c r="F70" s="55"/>
      <c r="G70" s="69"/>
      <c r="H70" s="61"/>
    </row>
    <row r="71" spans="1:8" ht="72" x14ac:dyDescent="0.2">
      <c r="A71" s="15"/>
      <c r="B71" s="65">
        <v>210030007</v>
      </c>
      <c r="C71" s="72" t="s">
        <v>51</v>
      </c>
      <c r="D71" s="58" t="s">
        <v>35</v>
      </c>
      <c r="E71" s="86">
        <v>80</v>
      </c>
      <c r="F71" s="55"/>
      <c r="G71" s="69"/>
      <c r="H71" s="61"/>
    </row>
    <row r="72" spans="1:8" ht="96" x14ac:dyDescent="0.2">
      <c r="A72" s="15"/>
      <c r="B72" s="65">
        <v>211300151</v>
      </c>
      <c r="C72" s="66" t="s">
        <v>39</v>
      </c>
      <c r="D72" s="65" t="s">
        <v>35</v>
      </c>
      <c r="E72" s="86">
        <v>1125</v>
      </c>
      <c r="F72" s="55"/>
      <c r="G72" s="69"/>
      <c r="H72" s="61"/>
    </row>
    <row r="73" spans="1:8" x14ac:dyDescent="0.2">
      <c r="A73" s="75"/>
      <c r="B73" s="82" t="s">
        <v>75</v>
      </c>
      <c r="C73" s="85" t="s">
        <v>33</v>
      </c>
      <c r="D73" s="70"/>
      <c r="E73" s="86"/>
      <c r="F73" s="55"/>
      <c r="G73" s="69"/>
      <c r="H73" s="61"/>
    </row>
    <row r="74" spans="1:8" ht="84" x14ac:dyDescent="0.2">
      <c r="A74" s="15"/>
      <c r="B74" s="73">
        <v>500100066</v>
      </c>
      <c r="C74" s="74" t="s">
        <v>40</v>
      </c>
      <c r="D74" s="73" t="s">
        <v>35</v>
      </c>
      <c r="E74" s="86">
        <v>1</v>
      </c>
      <c r="F74" s="55"/>
      <c r="G74" s="69"/>
      <c r="H74" s="61"/>
    </row>
    <row r="75" spans="1:8" ht="60" x14ac:dyDescent="0.2">
      <c r="A75" s="15"/>
      <c r="B75" s="67">
        <v>111107001</v>
      </c>
      <c r="C75" s="68" t="s">
        <v>41</v>
      </c>
      <c r="D75" s="60" t="s">
        <v>35</v>
      </c>
      <c r="E75" s="86">
        <v>14</v>
      </c>
      <c r="F75" s="55"/>
      <c r="G75" s="69"/>
      <c r="H75" s="61"/>
    </row>
    <row r="76" spans="1:8" ht="60" x14ac:dyDescent="0.2">
      <c r="A76" s="15"/>
      <c r="B76" s="65">
        <v>270200240</v>
      </c>
      <c r="C76" s="68" t="s">
        <v>42</v>
      </c>
      <c r="D76" s="70" t="s">
        <v>37</v>
      </c>
      <c r="E76" s="86">
        <v>10500</v>
      </c>
      <c r="F76" s="55"/>
      <c r="G76" s="69"/>
      <c r="H76" s="61"/>
    </row>
    <row r="77" spans="1:8" ht="204" x14ac:dyDescent="0.2">
      <c r="A77" s="15"/>
      <c r="B77" s="65">
        <v>270200241</v>
      </c>
      <c r="C77" s="68" t="s">
        <v>43</v>
      </c>
      <c r="D77" s="70" t="s">
        <v>36</v>
      </c>
      <c r="E77" s="86">
        <v>131</v>
      </c>
      <c r="F77" s="55"/>
      <c r="G77" s="69"/>
      <c r="H77" s="61"/>
    </row>
    <row r="78" spans="1:8" ht="204" x14ac:dyDescent="0.2">
      <c r="A78" s="15"/>
      <c r="B78" s="65">
        <v>270200244</v>
      </c>
      <c r="C78" s="68" t="s">
        <v>54</v>
      </c>
      <c r="D78" s="70" t="s">
        <v>36</v>
      </c>
      <c r="E78" s="86">
        <v>6</v>
      </c>
      <c r="F78" s="55"/>
      <c r="G78" s="69"/>
      <c r="H78" s="61"/>
    </row>
    <row r="79" spans="1:8" ht="132" x14ac:dyDescent="0.2">
      <c r="A79" s="15"/>
      <c r="B79" s="65">
        <v>270200242</v>
      </c>
      <c r="C79" s="68" t="s">
        <v>44</v>
      </c>
      <c r="D79" s="70" t="s">
        <v>37</v>
      </c>
      <c r="E79" s="86">
        <v>2588</v>
      </c>
      <c r="F79" s="55"/>
      <c r="G79" s="69"/>
      <c r="H79" s="61"/>
    </row>
    <row r="80" spans="1:8" ht="132" x14ac:dyDescent="0.2">
      <c r="A80" s="15"/>
      <c r="B80" s="65">
        <v>270200243</v>
      </c>
      <c r="C80" s="68" t="s">
        <v>45</v>
      </c>
      <c r="D80" s="70" t="s">
        <v>37</v>
      </c>
      <c r="E80" s="86">
        <v>465</v>
      </c>
      <c r="F80" s="55"/>
      <c r="G80" s="69"/>
      <c r="H80" s="61"/>
    </row>
    <row r="81" spans="1:8" ht="192" x14ac:dyDescent="0.2">
      <c r="A81" s="15"/>
      <c r="B81" s="65">
        <v>270200245</v>
      </c>
      <c r="C81" s="68" t="s">
        <v>55</v>
      </c>
      <c r="D81" s="70" t="s">
        <v>36</v>
      </c>
      <c r="E81" s="86">
        <v>37</v>
      </c>
      <c r="F81" s="55"/>
      <c r="G81" s="69"/>
      <c r="H81" s="61"/>
    </row>
    <row r="82" spans="1:8" x14ac:dyDescent="0.2">
      <c r="A82" s="75"/>
      <c r="B82" s="82" t="s">
        <v>76</v>
      </c>
      <c r="C82" s="85" t="s">
        <v>34</v>
      </c>
      <c r="D82" s="70"/>
      <c r="E82" s="86"/>
      <c r="F82" s="55"/>
      <c r="G82" s="69"/>
      <c r="H82" s="61"/>
    </row>
    <row r="83" spans="1:8" ht="36" x14ac:dyDescent="0.2">
      <c r="A83" s="15"/>
      <c r="B83" s="65">
        <v>240900006</v>
      </c>
      <c r="C83" s="66" t="s">
        <v>49</v>
      </c>
      <c r="D83" s="65" t="s">
        <v>37</v>
      </c>
      <c r="E83" s="86">
        <v>91.44</v>
      </c>
      <c r="F83" s="55"/>
      <c r="G83" s="69"/>
      <c r="H83" s="61"/>
    </row>
    <row r="84" spans="1:8" ht="36" x14ac:dyDescent="0.2">
      <c r="A84" s="15"/>
      <c r="B84" s="65">
        <v>240910001</v>
      </c>
      <c r="C84" s="66" t="s">
        <v>48</v>
      </c>
      <c r="D84" s="65" t="s">
        <v>38</v>
      </c>
      <c r="E84" s="86">
        <v>38.64</v>
      </c>
      <c r="F84" s="55"/>
      <c r="G84" s="69"/>
      <c r="H84" s="61"/>
    </row>
    <row r="85" spans="1:8" ht="48" x14ac:dyDescent="0.2">
      <c r="A85" s="15"/>
      <c r="B85" s="65">
        <v>240800008</v>
      </c>
      <c r="C85" s="66" t="s">
        <v>47</v>
      </c>
      <c r="D85" s="65" t="s">
        <v>38</v>
      </c>
      <c r="E85" s="86">
        <v>38.64</v>
      </c>
      <c r="F85" s="55"/>
      <c r="G85" s="69"/>
      <c r="H85" s="61"/>
    </row>
    <row r="86" spans="1:8" ht="36" x14ac:dyDescent="0.2">
      <c r="A86" s="15"/>
      <c r="B86" s="65">
        <v>240300357</v>
      </c>
      <c r="C86" s="68" t="s">
        <v>46</v>
      </c>
      <c r="D86" s="70" t="s">
        <v>35</v>
      </c>
      <c r="E86" s="86">
        <v>5.79</v>
      </c>
      <c r="F86" s="55"/>
      <c r="G86" s="69"/>
      <c r="H86" s="61"/>
    </row>
    <row r="87" spans="1:8" x14ac:dyDescent="0.2">
      <c r="A87" s="75"/>
      <c r="B87" s="82" t="s">
        <v>64</v>
      </c>
      <c r="C87" s="85" t="s">
        <v>59</v>
      </c>
      <c r="D87" s="70"/>
      <c r="E87" s="86"/>
      <c r="F87" s="55"/>
      <c r="G87" s="69"/>
      <c r="H87" s="61"/>
    </row>
    <row r="88" spans="1:8" x14ac:dyDescent="0.2">
      <c r="A88" s="75"/>
      <c r="B88" s="82" t="s">
        <v>77</v>
      </c>
      <c r="C88" s="85" t="s">
        <v>32</v>
      </c>
      <c r="D88" s="70"/>
      <c r="E88" s="86"/>
      <c r="F88" s="55"/>
      <c r="G88" s="69"/>
      <c r="H88" s="61"/>
    </row>
    <row r="89" spans="1:8" ht="72" x14ac:dyDescent="0.2">
      <c r="A89" s="15"/>
      <c r="B89" s="65">
        <v>210030007</v>
      </c>
      <c r="C89" s="72" t="s">
        <v>51</v>
      </c>
      <c r="D89" s="58" t="s">
        <v>35</v>
      </c>
      <c r="E89" s="86">
        <v>198</v>
      </c>
      <c r="F89" s="55"/>
      <c r="G89" s="69"/>
      <c r="H89" s="61"/>
    </row>
    <row r="90" spans="1:8" ht="96" x14ac:dyDescent="0.2">
      <c r="A90" s="15"/>
      <c r="B90" s="65">
        <v>211300151</v>
      </c>
      <c r="C90" s="66" t="s">
        <v>39</v>
      </c>
      <c r="D90" s="65" t="s">
        <v>35</v>
      </c>
      <c r="E90" s="86">
        <v>198</v>
      </c>
      <c r="F90" s="55"/>
      <c r="G90" s="69"/>
      <c r="H90" s="61"/>
    </row>
    <row r="91" spans="1:8" x14ac:dyDescent="0.2">
      <c r="A91" s="75"/>
      <c r="B91" s="82" t="s">
        <v>78</v>
      </c>
      <c r="C91" s="85" t="s">
        <v>33</v>
      </c>
      <c r="D91" s="70"/>
      <c r="E91" s="86"/>
      <c r="F91" s="55"/>
      <c r="G91" s="69"/>
      <c r="H91" s="61"/>
    </row>
    <row r="92" spans="1:8" ht="84" x14ac:dyDescent="0.2">
      <c r="A92" s="15"/>
      <c r="B92" s="73">
        <v>500100066</v>
      </c>
      <c r="C92" s="74" t="s">
        <v>40</v>
      </c>
      <c r="D92" s="73" t="s">
        <v>35</v>
      </c>
      <c r="E92" s="86">
        <v>1</v>
      </c>
      <c r="F92" s="55"/>
      <c r="G92" s="69"/>
      <c r="H92" s="61"/>
    </row>
    <row r="93" spans="1:8" ht="60" x14ac:dyDescent="0.2">
      <c r="A93" s="15"/>
      <c r="B93" s="67">
        <v>111107001</v>
      </c>
      <c r="C93" s="68" t="s">
        <v>41</v>
      </c>
      <c r="D93" s="60" t="s">
        <v>35</v>
      </c>
      <c r="E93" s="86">
        <v>14</v>
      </c>
      <c r="F93" s="55"/>
      <c r="G93" s="69"/>
      <c r="H93" s="61"/>
    </row>
    <row r="94" spans="1:8" ht="60" x14ac:dyDescent="0.2">
      <c r="A94" s="15"/>
      <c r="B94" s="65">
        <v>270200240</v>
      </c>
      <c r="C94" s="68" t="s">
        <v>42</v>
      </c>
      <c r="D94" s="70" t="s">
        <v>37</v>
      </c>
      <c r="E94" s="86">
        <v>1700</v>
      </c>
      <c r="F94" s="55"/>
      <c r="G94" s="69"/>
      <c r="H94" s="61"/>
    </row>
    <row r="95" spans="1:8" ht="204" x14ac:dyDescent="0.2">
      <c r="A95" s="15"/>
      <c r="B95" s="65">
        <v>270200241</v>
      </c>
      <c r="C95" s="68" t="s">
        <v>43</v>
      </c>
      <c r="D95" s="70" t="s">
        <v>36</v>
      </c>
      <c r="E95" s="86">
        <v>21.42</v>
      </c>
      <c r="F95" s="55"/>
      <c r="G95" s="69"/>
      <c r="H95" s="61"/>
    </row>
    <row r="96" spans="1:8" ht="204" x14ac:dyDescent="0.2">
      <c r="A96" s="15"/>
      <c r="B96" s="65">
        <v>270200244</v>
      </c>
      <c r="C96" s="68" t="s">
        <v>54</v>
      </c>
      <c r="D96" s="70" t="s">
        <v>36</v>
      </c>
      <c r="E96" s="86">
        <v>6</v>
      </c>
      <c r="F96" s="55"/>
      <c r="G96" s="69"/>
      <c r="H96" s="61"/>
    </row>
    <row r="97" spans="1:8" ht="204" x14ac:dyDescent="0.2">
      <c r="A97" s="15"/>
      <c r="B97" s="65">
        <v>270200246</v>
      </c>
      <c r="C97" s="68" t="s">
        <v>57</v>
      </c>
      <c r="D97" s="70" t="s">
        <v>36</v>
      </c>
      <c r="E97" s="86">
        <v>6</v>
      </c>
      <c r="F97" s="55"/>
      <c r="G97" s="69"/>
      <c r="H97" s="61"/>
    </row>
    <row r="98" spans="1:8" ht="132" x14ac:dyDescent="0.2">
      <c r="A98" s="15"/>
      <c r="B98" s="65">
        <v>270200242</v>
      </c>
      <c r="C98" s="68" t="s">
        <v>44</v>
      </c>
      <c r="D98" s="70" t="s">
        <v>37</v>
      </c>
      <c r="E98" s="86">
        <v>652</v>
      </c>
      <c r="F98" s="55"/>
      <c r="G98" s="69"/>
      <c r="H98" s="61"/>
    </row>
    <row r="99" spans="1:8" ht="132" x14ac:dyDescent="0.2">
      <c r="A99" s="15"/>
      <c r="B99" s="65">
        <v>270200243</v>
      </c>
      <c r="C99" s="68" t="s">
        <v>45</v>
      </c>
      <c r="D99" s="70" t="s">
        <v>37</v>
      </c>
      <c r="E99" s="86">
        <v>166</v>
      </c>
      <c r="F99" s="55"/>
      <c r="G99" s="69"/>
      <c r="H99" s="61"/>
    </row>
    <row r="100" spans="1:8" ht="192" x14ac:dyDescent="0.2">
      <c r="A100" s="15"/>
      <c r="B100" s="65">
        <v>270200245</v>
      </c>
      <c r="C100" s="68" t="s">
        <v>55</v>
      </c>
      <c r="D100" s="70" t="s">
        <v>36</v>
      </c>
      <c r="E100" s="86">
        <v>9.15</v>
      </c>
      <c r="F100" s="55"/>
      <c r="G100" s="69"/>
      <c r="H100" s="61"/>
    </row>
    <row r="101" spans="1:8" x14ac:dyDescent="0.2">
      <c r="A101" s="75"/>
      <c r="B101" s="82" t="s">
        <v>79</v>
      </c>
      <c r="C101" s="85" t="s">
        <v>34</v>
      </c>
      <c r="D101" s="70"/>
      <c r="E101" s="86"/>
      <c r="F101" s="55"/>
      <c r="G101" s="69"/>
      <c r="H101" s="61"/>
    </row>
    <row r="102" spans="1:8" ht="36" x14ac:dyDescent="0.2">
      <c r="A102" s="15"/>
      <c r="B102" s="65">
        <v>240900006</v>
      </c>
      <c r="C102" s="66" t="s">
        <v>49</v>
      </c>
      <c r="D102" s="65" t="s">
        <v>37</v>
      </c>
      <c r="E102" s="86">
        <v>27.91</v>
      </c>
      <c r="F102" s="55"/>
      <c r="G102" s="69"/>
      <c r="H102" s="61"/>
    </row>
    <row r="103" spans="1:8" ht="36" x14ac:dyDescent="0.2">
      <c r="A103" s="15"/>
      <c r="B103" s="65">
        <v>240910001</v>
      </c>
      <c r="C103" s="66" t="s">
        <v>48</v>
      </c>
      <c r="D103" s="65" t="s">
        <v>38</v>
      </c>
      <c r="E103" s="86">
        <v>11.79</v>
      </c>
      <c r="F103" s="55"/>
      <c r="G103" s="69"/>
      <c r="H103" s="61"/>
    </row>
    <row r="104" spans="1:8" ht="48" x14ac:dyDescent="0.2">
      <c r="A104" s="15"/>
      <c r="B104" s="65">
        <v>240800008</v>
      </c>
      <c r="C104" s="66" t="s">
        <v>47</v>
      </c>
      <c r="D104" s="65" t="s">
        <v>38</v>
      </c>
      <c r="E104" s="86">
        <v>11.79</v>
      </c>
      <c r="F104" s="55"/>
      <c r="G104" s="69"/>
      <c r="H104" s="61"/>
    </row>
    <row r="105" spans="1:8" ht="36" x14ac:dyDescent="0.2">
      <c r="A105" s="15"/>
      <c r="B105" s="65">
        <v>240300357</v>
      </c>
      <c r="C105" s="68" t="s">
        <v>46</v>
      </c>
      <c r="D105" s="70" t="s">
        <v>35</v>
      </c>
      <c r="E105" s="86">
        <v>1.76</v>
      </c>
      <c r="F105" s="55"/>
      <c r="G105" s="69"/>
      <c r="H105" s="61"/>
    </row>
    <row r="106" spans="1:8" x14ac:dyDescent="0.2">
      <c r="A106" s="75"/>
      <c r="B106" s="82" t="s">
        <v>86</v>
      </c>
      <c r="C106" s="85" t="s">
        <v>80</v>
      </c>
      <c r="D106" s="70"/>
      <c r="E106" s="86"/>
      <c r="F106" s="55"/>
      <c r="G106" s="69"/>
      <c r="H106" s="61"/>
    </row>
    <row r="107" spans="1:8" ht="60" x14ac:dyDescent="0.2">
      <c r="A107" s="15"/>
      <c r="B107" s="65">
        <v>111107001</v>
      </c>
      <c r="C107" s="68" t="s">
        <v>41</v>
      </c>
      <c r="D107" s="70" t="s">
        <v>35</v>
      </c>
      <c r="E107" s="86">
        <v>9.42</v>
      </c>
      <c r="F107" s="55"/>
      <c r="G107" s="69"/>
      <c r="H107" s="61"/>
    </row>
    <row r="108" spans="1:8" ht="72" x14ac:dyDescent="0.2">
      <c r="A108" s="15"/>
      <c r="B108" s="65">
        <v>500201003</v>
      </c>
      <c r="C108" s="72" t="s">
        <v>81</v>
      </c>
      <c r="D108" s="58" t="s">
        <v>82</v>
      </c>
      <c r="E108" s="86">
        <v>2</v>
      </c>
      <c r="F108" s="55"/>
      <c r="G108" s="69"/>
      <c r="H108" s="61"/>
    </row>
    <row r="109" spans="1:8" ht="84" x14ac:dyDescent="0.2">
      <c r="A109" s="15"/>
      <c r="B109" s="65">
        <v>111401003</v>
      </c>
      <c r="C109" s="66" t="s">
        <v>83</v>
      </c>
      <c r="D109" s="65" t="s">
        <v>35</v>
      </c>
      <c r="E109" s="86">
        <v>1.36</v>
      </c>
      <c r="F109" s="55"/>
      <c r="G109" s="69"/>
      <c r="H109" s="61"/>
    </row>
    <row r="110" spans="1:8" ht="108" x14ac:dyDescent="0.2">
      <c r="A110" s="15"/>
      <c r="B110" s="65">
        <v>500302883</v>
      </c>
      <c r="C110" s="68" t="s">
        <v>84</v>
      </c>
      <c r="D110" s="70" t="s">
        <v>37</v>
      </c>
      <c r="E110" s="86">
        <v>3094.39</v>
      </c>
      <c r="F110" s="55"/>
      <c r="G110" s="69"/>
      <c r="H110" s="61"/>
    </row>
    <row r="111" spans="1:8" ht="108" x14ac:dyDescent="0.2">
      <c r="A111" s="15"/>
      <c r="B111" s="79">
        <v>500302884</v>
      </c>
      <c r="C111" s="76" t="s">
        <v>85</v>
      </c>
      <c r="D111" s="80" t="s">
        <v>37</v>
      </c>
      <c r="E111" s="86">
        <v>5</v>
      </c>
      <c r="F111" s="55"/>
      <c r="G111" s="69"/>
      <c r="H111" s="61"/>
    </row>
    <row r="112" spans="1:8" ht="13.5" thickBot="1" x14ac:dyDescent="0.25">
      <c r="G112" s="51" t="s">
        <v>28</v>
      </c>
      <c r="H112" s="52"/>
    </row>
    <row r="113" spans="2:15" ht="3" customHeight="1" thickTop="1" x14ac:dyDescent="0.2"/>
    <row r="114" spans="2:15" ht="12.75" customHeight="1" x14ac:dyDescent="0.2">
      <c r="B114" s="100" t="s">
        <v>29</v>
      </c>
      <c r="C114" s="101"/>
      <c r="D114" s="101"/>
      <c r="E114" s="101"/>
      <c r="F114" s="101"/>
      <c r="G114" s="101"/>
      <c r="H114" s="102"/>
      <c r="I114" s="53"/>
      <c r="J114" s="53"/>
      <c r="K114" s="53"/>
      <c r="L114" s="53"/>
      <c r="M114" s="53"/>
      <c r="N114" s="53"/>
      <c r="O114" s="53"/>
    </row>
  </sheetData>
  <autoFilter ref="A12:H14">
    <filterColumn colId="5" showButton="0"/>
  </autoFilter>
  <mergeCells count="17">
    <mergeCell ref="F12:G13"/>
    <mergeCell ref="H12:H13"/>
    <mergeCell ref="B114:H114"/>
    <mergeCell ref="A7:B7"/>
    <mergeCell ref="D6:F7"/>
    <mergeCell ref="A10:H11"/>
    <mergeCell ref="A12:A14"/>
    <mergeCell ref="B12:B14"/>
    <mergeCell ref="C12:C14"/>
    <mergeCell ref="D12:D14"/>
    <mergeCell ref="E12:E14"/>
    <mergeCell ref="A1:H1"/>
    <mergeCell ref="A2:H2"/>
    <mergeCell ref="A3:H3"/>
    <mergeCell ref="A6:C6"/>
    <mergeCell ref="A8:C9"/>
    <mergeCell ref="D8:E9"/>
  </mergeCells>
  <conditionalFormatting sqref="B20:D20">
    <cfRule type="expression" dxfId="158" priority="371">
      <formula>$D20="Cancelado"</formula>
    </cfRule>
  </conditionalFormatting>
  <conditionalFormatting sqref="B20">
    <cfRule type="containsText" dxfId="157" priority="370" operator="containsText" text="999">
      <formula>NOT(ISERROR(SEARCH("999",B20)))</formula>
    </cfRule>
  </conditionalFormatting>
  <conditionalFormatting sqref="B33:B34">
    <cfRule type="expression" dxfId="156" priority="343">
      <formula>$D33="Cancelado"</formula>
    </cfRule>
  </conditionalFormatting>
  <conditionalFormatting sqref="B33:B34">
    <cfRule type="containsText" dxfId="155" priority="342" operator="containsText" text="999">
      <formula>NOT(ISERROR(SEARCH("999",B33)))</formula>
    </cfRule>
  </conditionalFormatting>
  <conditionalFormatting sqref="B37 B51:B52 B55 B69 B73 B82 B87 B91 B106 B110">
    <cfRule type="expression" dxfId="154" priority="339">
      <formula>$D37="Cancelado"</formula>
    </cfRule>
  </conditionalFormatting>
  <conditionalFormatting sqref="B37 B51:B52 B55 B69 B73 B82 B87 B91 B106 B110">
    <cfRule type="containsText" dxfId="153" priority="338" operator="containsText" text="999">
      <formula>NOT(ISERROR(SEARCH("999",B37)))</formula>
    </cfRule>
  </conditionalFormatting>
  <conditionalFormatting sqref="B21:D21">
    <cfRule type="expression" dxfId="152" priority="309">
      <formula>$E21="CANCELADO"</formula>
    </cfRule>
  </conditionalFormatting>
  <conditionalFormatting sqref="D21">
    <cfRule type="expression" dxfId="151" priority="308">
      <formula>$E21="V"</formula>
    </cfRule>
  </conditionalFormatting>
  <conditionalFormatting sqref="B21:D21">
    <cfRule type="expression" dxfId="150" priority="307">
      <formula>$E21="No usar"</formula>
    </cfRule>
  </conditionalFormatting>
  <conditionalFormatting sqref="B41 B43">
    <cfRule type="expression" dxfId="149" priority="260">
      <formula>$D41="Cancelado"</formula>
    </cfRule>
  </conditionalFormatting>
  <conditionalFormatting sqref="B31:D31">
    <cfRule type="expression" dxfId="148" priority="306">
      <formula>$D31="Cancelado"</formula>
    </cfRule>
  </conditionalFormatting>
  <conditionalFormatting sqref="B31">
    <cfRule type="containsText" dxfId="147" priority="305" operator="containsText" text="999">
      <formula>NOT(ISERROR(SEARCH("999",B31)))</formula>
    </cfRule>
  </conditionalFormatting>
  <conditionalFormatting sqref="B30:D30">
    <cfRule type="expression" dxfId="146" priority="304">
      <formula>$D30="Cancelado"</formula>
    </cfRule>
  </conditionalFormatting>
  <conditionalFormatting sqref="B30">
    <cfRule type="containsText" dxfId="145" priority="303" operator="containsText" text="999">
      <formula>NOT(ISERROR(SEARCH("999",B30)))</formula>
    </cfRule>
  </conditionalFormatting>
  <conditionalFormatting sqref="B29:D29">
    <cfRule type="expression" dxfId="144" priority="302">
      <formula>$D29="Cancelado"</formula>
    </cfRule>
  </conditionalFormatting>
  <conditionalFormatting sqref="B29">
    <cfRule type="containsText" dxfId="143" priority="301" operator="containsText" text="999">
      <formula>NOT(ISERROR(SEARCH("999",B29)))</formula>
    </cfRule>
  </conditionalFormatting>
  <conditionalFormatting sqref="B28:D28">
    <cfRule type="expression" dxfId="142" priority="300">
      <formula>$E28="CANCELADO"</formula>
    </cfRule>
  </conditionalFormatting>
  <conditionalFormatting sqref="D28">
    <cfRule type="expression" dxfId="141" priority="299">
      <formula>$E28="V"</formula>
    </cfRule>
  </conditionalFormatting>
  <conditionalFormatting sqref="B28:D28">
    <cfRule type="expression" dxfId="140" priority="298">
      <formula>$E28="No usar"</formula>
    </cfRule>
  </conditionalFormatting>
  <conditionalFormatting sqref="B18">
    <cfRule type="expression" dxfId="139" priority="295">
      <formula>$D18="Cancelado"</formula>
    </cfRule>
  </conditionalFormatting>
  <conditionalFormatting sqref="B18">
    <cfRule type="containsText" dxfId="138" priority="294" operator="containsText" text="999">
      <formula>NOT(ISERROR(SEARCH("999",B18)))</formula>
    </cfRule>
  </conditionalFormatting>
  <conditionalFormatting sqref="B40">
    <cfRule type="expression" dxfId="137" priority="262">
      <formula>$D40="Cancelado"</formula>
    </cfRule>
  </conditionalFormatting>
  <conditionalFormatting sqref="B40">
    <cfRule type="containsText" dxfId="136" priority="261" operator="containsText" text="999">
      <formula>NOT(ISERROR(SEARCH("999",B40)))</formula>
    </cfRule>
  </conditionalFormatting>
  <conditionalFormatting sqref="B59">
    <cfRule type="expression" dxfId="135" priority="235">
      <formula>$D59="Cancelado"</formula>
    </cfRule>
  </conditionalFormatting>
  <conditionalFormatting sqref="B32">
    <cfRule type="expression" dxfId="134" priority="276">
      <formula>$D32="Cancelado"</formula>
    </cfRule>
  </conditionalFormatting>
  <conditionalFormatting sqref="B32">
    <cfRule type="containsText" dxfId="133" priority="275" operator="containsText" text="999">
      <formula>NOT(ISERROR(SEARCH("999",B32)))</formula>
    </cfRule>
  </conditionalFormatting>
  <conditionalFormatting sqref="B58">
    <cfRule type="expression" dxfId="132" priority="237">
      <formula>$D58="Cancelado"</formula>
    </cfRule>
  </conditionalFormatting>
  <conditionalFormatting sqref="B58">
    <cfRule type="containsText" dxfId="131" priority="236" operator="containsText" text="999">
      <formula>NOT(ISERROR(SEARCH("999",B58)))</formula>
    </cfRule>
  </conditionalFormatting>
  <conditionalFormatting sqref="B19">
    <cfRule type="expression" dxfId="130" priority="285">
      <formula>$D19="Cancelado"</formula>
    </cfRule>
  </conditionalFormatting>
  <conditionalFormatting sqref="B19">
    <cfRule type="containsText" dxfId="129" priority="284" operator="containsText" text="999">
      <formula>NOT(ISERROR(SEARCH("999",B19)))</formula>
    </cfRule>
  </conditionalFormatting>
  <conditionalFormatting sqref="C19:D19">
    <cfRule type="expression" dxfId="128" priority="283">
      <formula>$D19="Cancelado"</formula>
    </cfRule>
  </conditionalFormatting>
  <conditionalFormatting sqref="B23">
    <cfRule type="expression" dxfId="127" priority="282">
      <formula>$D23="Cancelado"</formula>
    </cfRule>
  </conditionalFormatting>
  <conditionalFormatting sqref="B23">
    <cfRule type="containsText" dxfId="126" priority="281" operator="containsText" text="999">
      <formula>NOT(ISERROR(SEARCH("999",B23)))</formula>
    </cfRule>
  </conditionalFormatting>
  <conditionalFormatting sqref="B24:B25">
    <cfRule type="expression" dxfId="125" priority="280">
      <formula>$D24="Cancelado"</formula>
    </cfRule>
  </conditionalFormatting>
  <conditionalFormatting sqref="B24:B25">
    <cfRule type="containsText" dxfId="124" priority="279" operator="containsText" text="999">
      <formula>NOT(ISERROR(SEARCH("999",B24)))</formula>
    </cfRule>
  </conditionalFormatting>
  <conditionalFormatting sqref="B26">
    <cfRule type="expression" dxfId="123" priority="278">
      <formula>$D26="Cancelado"</formula>
    </cfRule>
  </conditionalFormatting>
  <conditionalFormatting sqref="B26">
    <cfRule type="containsText" dxfId="122" priority="277" operator="containsText" text="999">
      <formula>NOT(ISERROR(SEARCH("999",B26)))</formula>
    </cfRule>
  </conditionalFormatting>
  <conditionalFormatting sqref="B38:D38">
    <cfRule type="expression" dxfId="121" priority="274">
      <formula>$E38="CANCELADO"</formula>
    </cfRule>
  </conditionalFormatting>
  <conditionalFormatting sqref="D38">
    <cfRule type="expression" dxfId="120" priority="273">
      <formula>$E38="V"</formula>
    </cfRule>
  </conditionalFormatting>
  <conditionalFormatting sqref="B38:D38">
    <cfRule type="expression" dxfId="119" priority="272">
      <formula>$E38="No usar"</formula>
    </cfRule>
  </conditionalFormatting>
  <conditionalFormatting sqref="B49:D49">
    <cfRule type="expression" dxfId="118" priority="271">
      <formula>$D49="Cancelado"</formula>
    </cfRule>
  </conditionalFormatting>
  <conditionalFormatting sqref="B49">
    <cfRule type="containsText" dxfId="117" priority="270" operator="containsText" text="999">
      <formula>NOT(ISERROR(SEARCH("999",B49)))</formula>
    </cfRule>
  </conditionalFormatting>
  <conditionalFormatting sqref="B48:D48">
    <cfRule type="expression" dxfId="116" priority="269">
      <formula>$D48="Cancelado"</formula>
    </cfRule>
  </conditionalFormatting>
  <conditionalFormatting sqref="B48">
    <cfRule type="containsText" dxfId="115" priority="268" operator="containsText" text="999">
      <formula>NOT(ISERROR(SEARCH("999",B48)))</formula>
    </cfRule>
  </conditionalFormatting>
  <conditionalFormatting sqref="B47:D47">
    <cfRule type="expression" dxfId="114" priority="267">
      <formula>$D47="Cancelado"</formula>
    </cfRule>
  </conditionalFormatting>
  <conditionalFormatting sqref="B47">
    <cfRule type="containsText" dxfId="113" priority="266" operator="containsText" text="999">
      <formula>NOT(ISERROR(SEARCH("999",B47)))</formula>
    </cfRule>
  </conditionalFormatting>
  <conditionalFormatting sqref="B76">
    <cfRule type="expression" dxfId="112" priority="209">
      <formula>$D76="Cancelado"</formula>
    </cfRule>
  </conditionalFormatting>
  <conditionalFormatting sqref="B41 B43">
    <cfRule type="containsText" dxfId="111" priority="259" operator="containsText" text="999">
      <formula>NOT(ISERROR(SEARCH("999",B41)))</formula>
    </cfRule>
  </conditionalFormatting>
  <conditionalFormatting sqref="B44">
    <cfRule type="expression" dxfId="110" priority="258">
      <formula>$D44="Cancelado"</formula>
    </cfRule>
  </conditionalFormatting>
  <conditionalFormatting sqref="B44">
    <cfRule type="containsText" dxfId="109" priority="257" operator="containsText" text="999">
      <formula>NOT(ISERROR(SEARCH("999",B44)))</formula>
    </cfRule>
  </conditionalFormatting>
  <conditionalFormatting sqref="B50">
    <cfRule type="expression" dxfId="108" priority="256">
      <formula>$D50="Cancelado"</formula>
    </cfRule>
  </conditionalFormatting>
  <conditionalFormatting sqref="B50">
    <cfRule type="containsText" dxfId="107" priority="255" operator="containsText" text="999">
      <formula>NOT(ISERROR(SEARCH("999",B50)))</formula>
    </cfRule>
  </conditionalFormatting>
  <conditionalFormatting sqref="B35">
    <cfRule type="expression" dxfId="106" priority="254">
      <formula>$D35="Cancelado"</formula>
    </cfRule>
  </conditionalFormatting>
  <conditionalFormatting sqref="B35">
    <cfRule type="containsText" dxfId="105" priority="253" operator="containsText" text="999">
      <formula>NOT(ISERROR(SEARCH("999",B35)))</formula>
    </cfRule>
  </conditionalFormatting>
  <conditionalFormatting sqref="B36">
    <cfRule type="expression" dxfId="104" priority="252">
      <formula>$D36="Cancelado"</formula>
    </cfRule>
  </conditionalFormatting>
  <conditionalFormatting sqref="B36">
    <cfRule type="containsText" dxfId="103" priority="251" operator="containsText" text="999">
      <formula>NOT(ISERROR(SEARCH("999",B36)))</formula>
    </cfRule>
  </conditionalFormatting>
  <conditionalFormatting sqref="C36:D36">
    <cfRule type="expression" dxfId="102" priority="250">
      <formula>$D36="Cancelado"</formula>
    </cfRule>
  </conditionalFormatting>
  <conditionalFormatting sqref="B53">
    <cfRule type="expression" dxfId="101" priority="249">
      <formula>$D53="Cancelado"</formula>
    </cfRule>
  </conditionalFormatting>
  <conditionalFormatting sqref="B53">
    <cfRule type="containsText" dxfId="100" priority="248" operator="containsText" text="999">
      <formula>NOT(ISERROR(SEARCH("999",B53)))</formula>
    </cfRule>
  </conditionalFormatting>
  <conditionalFormatting sqref="B54">
    <cfRule type="expression" dxfId="99" priority="247">
      <formula>$D54="Cancelado"</formula>
    </cfRule>
  </conditionalFormatting>
  <conditionalFormatting sqref="B54">
    <cfRule type="containsText" dxfId="98" priority="246" operator="containsText" text="999">
      <formula>NOT(ISERROR(SEARCH("999",B54)))</formula>
    </cfRule>
  </conditionalFormatting>
  <conditionalFormatting sqref="C54:D54">
    <cfRule type="expression" dxfId="97" priority="245">
      <formula>$D54="Cancelado"</formula>
    </cfRule>
  </conditionalFormatting>
  <conditionalFormatting sqref="B42">
    <cfRule type="expression" dxfId="96" priority="244">
      <formula>$D42="Cancelado"</formula>
    </cfRule>
  </conditionalFormatting>
  <conditionalFormatting sqref="B42">
    <cfRule type="containsText" dxfId="95" priority="243" operator="containsText" text="999">
      <formula>NOT(ISERROR(SEARCH("999",B42)))</formula>
    </cfRule>
  </conditionalFormatting>
  <conditionalFormatting sqref="B45">
    <cfRule type="expression" dxfId="94" priority="242">
      <formula>$D45="Cancelado"</formula>
    </cfRule>
  </conditionalFormatting>
  <conditionalFormatting sqref="B45">
    <cfRule type="containsText" dxfId="93" priority="241" operator="containsText" text="999">
      <formula>NOT(ISERROR(SEARCH("999",B45)))</formula>
    </cfRule>
  </conditionalFormatting>
  <conditionalFormatting sqref="B56:D56">
    <cfRule type="expression" dxfId="92" priority="240">
      <formula>$E56="CANCELADO"</formula>
    </cfRule>
  </conditionalFormatting>
  <conditionalFormatting sqref="D56">
    <cfRule type="expression" dxfId="91" priority="239">
      <formula>$E56="V"</formula>
    </cfRule>
  </conditionalFormatting>
  <conditionalFormatting sqref="B56:D56">
    <cfRule type="expression" dxfId="90" priority="238">
      <formula>$E56="No usar"</formula>
    </cfRule>
  </conditionalFormatting>
  <conditionalFormatting sqref="B59">
    <cfRule type="containsText" dxfId="89" priority="234" operator="containsText" text="999">
      <formula>NOT(ISERROR(SEARCH("999",B59)))</formula>
    </cfRule>
  </conditionalFormatting>
  <conditionalFormatting sqref="B62">
    <cfRule type="expression" dxfId="88" priority="233">
      <formula>$D62="Cancelado"</formula>
    </cfRule>
  </conditionalFormatting>
  <conditionalFormatting sqref="B62">
    <cfRule type="containsText" dxfId="87" priority="232" operator="containsText" text="999">
      <formula>NOT(ISERROR(SEARCH("999",B62)))</formula>
    </cfRule>
  </conditionalFormatting>
  <conditionalFormatting sqref="B63">
    <cfRule type="expression" dxfId="86" priority="231">
      <formula>$D63="Cancelado"</formula>
    </cfRule>
  </conditionalFormatting>
  <conditionalFormatting sqref="B63">
    <cfRule type="containsText" dxfId="85" priority="230" operator="containsText" text="999">
      <formula>NOT(ISERROR(SEARCH("999",B63)))</formula>
    </cfRule>
  </conditionalFormatting>
  <conditionalFormatting sqref="B67:D67">
    <cfRule type="expression" dxfId="84" priority="229">
      <formula>$D67="Cancelado"</formula>
    </cfRule>
  </conditionalFormatting>
  <conditionalFormatting sqref="B67">
    <cfRule type="containsText" dxfId="83" priority="228" operator="containsText" text="999">
      <formula>NOT(ISERROR(SEARCH("999",B67)))</formula>
    </cfRule>
  </conditionalFormatting>
  <conditionalFormatting sqref="B66:D66">
    <cfRule type="expression" dxfId="82" priority="227">
      <formula>$D66="Cancelado"</formula>
    </cfRule>
  </conditionalFormatting>
  <conditionalFormatting sqref="B66">
    <cfRule type="containsText" dxfId="81" priority="226" operator="containsText" text="999">
      <formula>NOT(ISERROR(SEARCH("999",B66)))</formula>
    </cfRule>
  </conditionalFormatting>
  <conditionalFormatting sqref="B65:D65">
    <cfRule type="expression" dxfId="80" priority="225">
      <formula>$D65="Cancelado"</formula>
    </cfRule>
  </conditionalFormatting>
  <conditionalFormatting sqref="B65">
    <cfRule type="containsText" dxfId="79" priority="224" operator="containsText" text="999">
      <formula>NOT(ISERROR(SEARCH("999",B65)))</formula>
    </cfRule>
  </conditionalFormatting>
  <conditionalFormatting sqref="B68">
    <cfRule type="expression" dxfId="78" priority="223">
      <formula>$D68="Cancelado"</formula>
    </cfRule>
  </conditionalFormatting>
  <conditionalFormatting sqref="B68">
    <cfRule type="containsText" dxfId="77" priority="222" operator="containsText" text="999">
      <formula>NOT(ISERROR(SEARCH("999",B68)))</formula>
    </cfRule>
  </conditionalFormatting>
  <conditionalFormatting sqref="B60">
    <cfRule type="expression" dxfId="76" priority="221">
      <formula>$D60="Cancelado"</formula>
    </cfRule>
  </conditionalFormatting>
  <conditionalFormatting sqref="B60">
    <cfRule type="containsText" dxfId="75" priority="220" operator="containsText" text="999">
      <formula>NOT(ISERROR(SEARCH("999",B60)))</formula>
    </cfRule>
  </conditionalFormatting>
  <conditionalFormatting sqref="B70">
    <cfRule type="expression" dxfId="74" priority="219">
      <formula>$D70="Cancelado"</formula>
    </cfRule>
  </conditionalFormatting>
  <conditionalFormatting sqref="B70">
    <cfRule type="containsText" dxfId="73" priority="218" operator="containsText" text="999">
      <formula>NOT(ISERROR(SEARCH("999",B70)))</formula>
    </cfRule>
  </conditionalFormatting>
  <conditionalFormatting sqref="B71">
    <cfRule type="expression" dxfId="72" priority="217">
      <formula>$D71="Cancelado"</formula>
    </cfRule>
  </conditionalFormatting>
  <conditionalFormatting sqref="B71">
    <cfRule type="containsText" dxfId="71" priority="216" operator="containsText" text="999">
      <formula>NOT(ISERROR(SEARCH("999",B71)))</formula>
    </cfRule>
  </conditionalFormatting>
  <conditionalFormatting sqref="B72">
    <cfRule type="expression" dxfId="70" priority="215">
      <formula>$D72="Cancelado"</formula>
    </cfRule>
  </conditionalFormatting>
  <conditionalFormatting sqref="B72">
    <cfRule type="containsText" dxfId="69" priority="214" operator="containsText" text="999">
      <formula>NOT(ISERROR(SEARCH("999",B72)))</formula>
    </cfRule>
  </conditionalFormatting>
  <conditionalFormatting sqref="C72:D72">
    <cfRule type="expression" dxfId="68" priority="213">
      <formula>$D72="Cancelado"</formula>
    </cfRule>
  </conditionalFormatting>
  <conditionalFormatting sqref="B76">
    <cfRule type="containsText" dxfId="67" priority="208" operator="containsText" text="999">
      <formula>NOT(ISERROR(SEARCH("999",B76)))</formula>
    </cfRule>
  </conditionalFormatting>
  <conditionalFormatting sqref="B74:D74">
    <cfRule type="expression" dxfId="66" priority="212">
      <formula>$E74="CANCELADO"</formula>
    </cfRule>
  </conditionalFormatting>
  <conditionalFormatting sqref="D74">
    <cfRule type="expression" dxfId="65" priority="211">
      <formula>$E74="V"</formula>
    </cfRule>
  </conditionalFormatting>
  <conditionalFormatting sqref="B74:D74">
    <cfRule type="expression" dxfId="64" priority="210">
      <formula>$E74="No usar"</formula>
    </cfRule>
  </conditionalFormatting>
  <conditionalFormatting sqref="B77">
    <cfRule type="expression" dxfId="63" priority="207">
      <formula>$D77="Cancelado"</formula>
    </cfRule>
  </conditionalFormatting>
  <conditionalFormatting sqref="B77">
    <cfRule type="containsText" dxfId="62" priority="206" operator="containsText" text="999">
      <formula>NOT(ISERROR(SEARCH("999",B77)))</formula>
    </cfRule>
  </conditionalFormatting>
  <conditionalFormatting sqref="B78">
    <cfRule type="expression" dxfId="61" priority="205">
      <formula>$D78="Cancelado"</formula>
    </cfRule>
  </conditionalFormatting>
  <conditionalFormatting sqref="B78">
    <cfRule type="containsText" dxfId="60" priority="204" operator="containsText" text="999">
      <formula>NOT(ISERROR(SEARCH("999",B78)))</formula>
    </cfRule>
  </conditionalFormatting>
  <conditionalFormatting sqref="B61">
    <cfRule type="expression" dxfId="59" priority="203">
      <formula>$D61="Cancelado"</formula>
    </cfRule>
  </conditionalFormatting>
  <conditionalFormatting sqref="B61">
    <cfRule type="containsText" dxfId="58" priority="202" operator="containsText" text="999">
      <formula>NOT(ISERROR(SEARCH("999",B61)))</formula>
    </cfRule>
  </conditionalFormatting>
  <conditionalFormatting sqref="B80">
    <cfRule type="expression" dxfId="57" priority="201">
      <formula>$D80="Cancelado"</formula>
    </cfRule>
  </conditionalFormatting>
  <conditionalFormatting sqref="B80">
    <cfRule type="containsText" dxfId="56" priority="200" operator="containsText" text="999">
      <formula>NOT(ISERROR(SEARCH("999",B80)))</formula>
    </cfRule>
  </conditionalFormatting>
  <conditionalFormatting sqref="B79">
    <cfRule type="expression" dxfId="55" priority="199">
      <formula>$D79="Cancelado"</formula>
    </cfRule>
  </conditionalFormatting>
  <conditionalFormatting sqref="B79">
    <cfRule type="containsText" dxfId="54" priority="198" operator="containsText" text="999">
      <formula>NOT(ISERROR(SEARCH("999",B79)))</formula>
    </cfRule>
  </conditionalFormatting>
  <conditionalFormatting sqref="B81">
    <cfRule type="expression" dxfId="53" priority="197">
      <formula>$D81="Cancelado"</formula>
    </cfRule>
  </conditionalFormatting>
  <conditionalFormatting sqref="B81">
    <cfRule type="containsText" dxfId="52" priority="196" operator="containsText" text="999">
      <formula>NOT(ISERROR(SEARCH("999",B81)))</formula>
    </cfRule>
  </conditionalFormatting>
  <conditionalFormatting sqref="B85:D85">
    <cfRule type="expression" dxfId="51" priority="195">
      <formula>$D85="Cancelado"</formula>
    </cfRule>
  </conditionalFormatting>
  <conditionalFormatting sqref="B85">
    <cfRule type="containsText" dxfId="50" priority="194" operator="containsText" text="999">
      <formula>NOT(ISERROR(SEARCH("999",B85)))</formula>
    </cfRule>
  </conditionalFormatting>
  <conditionalFormatting sqref="B84:D84">
    <cfRule type="expression" dxfId="49" priority="193">
      <formula>$D84="Cancelado"</formula>
    </cfRule>
  </conditionalFormatting>
  <conditionalFormatting sqref="B84">
    <cfRule type="containsText" dxfId="48" priority="192" operator="containsText" text="999">
      <formula>NOT(ISERROR(SEARCH("999",B84)))</formula>
    </cfRule>
  </conditionalFormatting>
  <conditionalFormatting sqref="B83:D83">
    <cfRule type="expression" dxfId="47" priority="191">
      <formula>$D83="Cancelado"</formula>
    </cfRule>
  </conditionalFormatting>
  <conditionalFormatting sqref="B83">
    <cfRule type="containsText" dxfId="46" priority="190" operator="containsText" text="999">
      <formula>NOT(ISERROR(SEARCH("999",B83)))</formula>
    </cfRule>
  </conditionalFormatting>
  <conditionalFormatting sqref="B86">
    <cfRule type="expression" dxfId="45" priority="189">
      <formula>$D86="Cancelado"</formula>
    </cfRule>
  </conditionalFormatting>
  <conditionalFormatting sqref="B86">
    <cfRule type="containsText" dxfId="44" priority="188" operator="containsText" text="999">
      <formula>NOT(ISERROR(SEARCH("999",B86)))</formula>
    </cfRule>
  </conditionalFormatting>
  <conditionalFormatting sqref="B88">
    <cfRule type="expression" dxfId="43" priority="187">
      <formula>$D88="Cancelado"</formula>
    </cfRule>
  </conditionalFormatting>
  <conditionalFormatting sqref="B88">
    <cfRule type="containsText" dxfId="42" priority="186" operator="containsText" text="999">
      <formula>NOT(ISERROR(SEARCH("999",B88)))</formula>
    </cfRule>
  </conditionalFormatting>
  <conditionalFormatting sqref="B89">
    <cfRule type="expression" dxfId="41" priority="185">
      <formula>$D89="Cancelado"</formula>
    </cfRule>
  </conditionalFormatting>
  <conditionalFormatting sqref="B89">
    <cfRule type="containsText" dxfId="40" priority="184" operator="containsText" text="999">
      <formula>NOT(ISERROR(SEARCH("999",B89)))</formula>
    </cfRule>
  </conditionalFormatting>
  <conditionalFormatting sqref="B90">
    <cfRule type="expression" dxfId="39" priority="183">
      <formula>$D90="Cancelado"</formula>
    </cfRule>
  </conditionalFormatting>
  <conditionalFormatting sqref="B90">
    <cfRule type="containsText" dxfId="38" priority="182" operator="containsText" text="999">
      <formula>NOT(ISERROR(SEARCH("999",B90)))</formula>
    </cfRule>
  </conditionalFormatting>
  <conditionalFormatting sqref="C90:D90">
    <cfRule type="expression" dxfId="37" priority="181">
      <formula>$D90="Cancelado"</formula>
    </cfRule>
  </conditionalFormatting>
  <conditionalFormatting sqref="B94">
    <cfRule type="expression" dxfId="36" priority="177">
      <formula>$D94="Cancelado"</formula>
    </cfRule>
  </conditionalFormatting>
  <conditionalFormatting sqref="B94">
    <cfRule type="containsText" dxfId="35" priority="176" operator="containsText" text="999">
      <formula>NOT(ISERROR(SEARCH("999",B94)))</formula>
    </cfRule>
  </conditionalFormatting>
  <conditionalFormatting sqref="B92:D92">
    <cfRule type="expression" dxfId="34" priority="180">
      <formula>$E92="CANCELADO"</formula>
    </cfRule>
  </conditionalFormatting>
  <conditionalFormatting sqref="D92">
    <cfRule type="expression" dxfId="33" priority="179">
      <formula>$E92="V"</formula>
    </cfRule>
  </conditionalFormatting>
  <conditionalFormatting sqref="B92:D92">
    <cfRule type="expression" dxfId="32" priority="178">
      <formula>$E92="No usar"</formula>
    </cfRule>
  </conditionalFormatting>
  <conditionalFormatting sqref="B95">
    <cfRule type="expression" dxfId="31" priority="175">
      <formula>$D95="Cancelado"</formula>
    </cfRule>
  </conditionalFormatting>
  <conditionalFormatting sqref="B95">
    <cfRule type="containsText" dxfId="30" priority="174" operator="containsText" text="999">
      <formula>NOT(ISERROR(SEARCH("999",B95)))</formula>
    </cfRule>
  </conditionalFormatting>
  <conditionalFormatting sqref="B96">
    <cfRule type="expression" dxfId="29" priority="173">
      <formula>$D96="Cancelado"</formula>
    </cfRule>
  </conditionalFormatting>
  <conditionalFormatting sqref="B96">
    <cfRule type="containsText" dxfId="28" priority="172" operator="containsText" text="999">
      <formula>NOT(ISERROR(SEARCH("999",B96)))</formula>
    </cfRule>
  </conditionalFormatting>
  <conditionalFormatting sqref="B97">
    <cfRule type="expression" dxfId="27" priority="171">
      <formula>$D97="Cancelado"</formula>
    </cfRule>
  </conditionalFormatting>
  <conditionalFormatting sqref="B97">
    <cfRule type="containsText" dxfId="26" priority="170" operator="containsText" text="999">
      <formula>NOT(ISERROR(SEARCH("999",B97)))</formula>
    </cfRule>
  </conditionalFormatting>
  <conditionalFormatting sqref="B99">
    <cfRule type="expression" dxfId="25" priority="169">
      <formula>$D99="Cancelado"</formula>
    </cfRule>
  </conditionalFormatting>
  <conditionalFormatting sqref="B99">
    <cfRule type="containsText" dxfId="24" priority="168" operator="containsText" text="999">
      <formula>NOT(ISERROR(SEARCH("999",B99)))</formula>
    </cfRule>
  </conditionalFormatting>
  <conditionalFormatting sqref="B98">
    <cfRule type="expression" dxfId="23" priority="167">
      <formula>$D98="Cancelado"</formula>
    </cfRule>
  </conditionalFormatting>
  <conditionalFormatting sqref="B98">
    <cfRule type="containsText" dxfId="22" priority="166" operator="containsText" text="999">
      <formula>NOT(ISERROR(SEARCH("999",B98)))</formula>
    </cfRule>
  </conditionalFormatting>
  <conditionalFormatting sqref="B100">
    <cfRule type="expression" dxfId="21" priority="165">
      <formula>$D100="Cancelado"</formula>
    </cfRule>
  </conditionalFormatting>
  <conditionalFormatting sqref="B100">
    <cfRule type="containsText" dxfId="20" priority="164" operator="containsText" text="999">
      <formula>NOT(ISERROR(SEARCH("999",B100)))</formula>
    </cfRule>
  </conditionalFormatting>
  <conditionalFormatting sqref="B101">
    <cfRule type="expression" dxfId="19" priority="163">
      <formula>$D101="Cancelado"</formula>
    </cfRule>
  </conditionalFormatting>
  <conditionalFormatting sqref="B101">
    <cfRule type="containsText" dxfId="18" priority="162" operator="containsText" text="999">
      <formula>NOT(ISERROR(SEARCH("999",B101)))</formula>
    </cfRule>
  </conditionalFormatting>
  <conditionalFormatting sqref="B104:D104">
    <cfRule type="expression" dxfId="17" priority="161">
      <formula>$D104="Cancelado"</formula>
    </cfRule>
  </conditionalFormatting>
  <conditionalFormatting sqref="B104">
    <cfRule type="containsText" dxfId="16" priority="160" operator="containsText" text="999">
      <formula>NOT(ISERROR(SEARCH("999",B104)))</formula>
    </cfRule>
  </conditionalFormatting>
  <conditionalFormatting sqref="B103:D103">
    <cfRule type="expression" dxfId="15" priority="159">
      <formula>$D103="Cancelado"</formula>
    </cfRule>
  </conditionalFormatting>
  <conditionalFormatting sqref="B103">
    <cfRule type="containsText" dxfId="14" priority="158" operator="containsText" text="999">
      <formula>NOT(ISERROR(SEARCH("999",B103)))</formula>
    </cfRule>
  </conditionalFormatting>
  <conditionalFormatting sqref="B102:D102">
    <cfRule type="expression" dxfId="13" priority="157">
      <formula>$D102="Cancelado"</formula>
    </cfRule>
  </conditionalFormatting>
  <conditionalFormatting sqref="B102">
    <cfRule type="containsText" dxfId="12" priority="156" operator="containsText" text="999">
      <formula>NOT(ISERROR(SEARCH("999",B102)))</formula>
    </cfRule>
  </conditionalFormatting>
  <conditionalFormatting sqref="B105">
    <cfRule type="expression" dxfId="11" priority="155">
      <formula>$D105="Cancelado"</formula>
    </cfRule>
  </conditionalFormatting>
  <conditionalFormatting sqref="B105">
    <cfRule type="containsText" dxfId="10" priority="154" operator="containsText" text="999">
      <formula>NOT(ISERROR(SEARCH("999",B105)))</formula>
    </cfRule>
  </conditionalFormatting>
  <conditionalFormatting sqref="B107">
    <cfRule type="expression" dxfId="9" priority="153">
      <formula>$D107="Cancelado"</formula>
    </cfRule>
  </conditionalFormatting>
  <conditionalFormatting sqref="B107">
    <cfRule type="containsText" dxfId="8" priority="152" operator="containsText" text="999">
      <formula>NOT(ISERROR(SEARCH("999",B107)))</formula>
    </cfRule>
  </conditionalFormatting>
  <conditionalFormatting sqref="B108">
    <cfRule type="expression" dxfId="7" priority="151">
      <formula>$D108="Cancelado"</formula>
    </cfRule>
  </conditionalFormatting>
  <conditionalFormatting sqref="B108">
    <cfRule type="containsText" dxfId="6" priority="150" operator="containsText" text="999">
      <formula>NOT(ISERROR(SEARCH("999",B108)))</formula>
    </cfRule>
  </conditionalFormatting>
  <conditionalFormatting sqref="B109">
    <cfRule type="expression" dxfId="5" priority="149">
      <formula>$D109="Cancelado"</formula>
    </cfRule>
  </conditionalFormatting>
  <conditionalFormatting sqref="B109">
    <cfRule type="containsText" dxfId="4" priority="148" operator="containsText" text="999">
      <formula>NOT(ISERROR(SEARCH("999",B109)))</formula>
    </cfRule>
  </conditionalFormatting>
  <conditionalFormatting sqref="C109:D109">
    <cfRule type="expression" dxfId="3" priority="147">
      <formula>$D109="Cancelado"</formula>
    </cfRule>
  </conditionalFormatting>
  <conditionalFormatting sqref="B111:D111">
    <cfRule type="expression" dxfId="2" priority="146">
      <formula>$E111="CANCELADO"</formula>
    </cfRule>
  </conditionalFormatting>
  <conditionalFormatting sqref="D111">
    <cfRule type="expression" dxfId="1" priority="145">
      <formula>$E111="V"</formula>
    </cfRule>
  </conditionalFormatting>
  <conditionalFormatting sqref="B111:D111">
    <cfRule type="expression" dxfId="0" priority="144">
      <formula>$E111="No usar"</formula>
    </cfRule>
  </conditionalFormatting>
  <printOptions horizontalCentered="1"/>
  <pageMargins left="0.23622047244094491" right="0.23622047244094491" top="0.23622047244094491" bottom="0.23622047244094491" header="2" footer="0"/>
  <pageSetup orientation="landscape" r:id="rId1"/>
  <headerFooter>
    <oddHeader>&amp;R&amp;10&amp;P&amp;K00+000-------&amp;K01+000   
&amp;N&amp;K00+000-------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workbookViewId="0">
      <selection activeCell="A6" sqref="A6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114"/>
      <c r="B1" s="114"/>
      <c r="C1" s="114"/>
      <c r="D1" s="114"/>
      <c r="E1" s="114"/>
      <c r="F1" s="114"/>
      <c r="G1" s="114"/>
      <c r="H1" s="38"/>
    </row>
    <row r="2" spans="1:8" ht="12.95" customHeight="1" x14ac:dyDescent="0.2">
      <c r="A2" s="115"/>
      <c r="B2" s="115"/>
      <c r="C2" s="115"/>
      <c r="D2" s="115"/>
      <c r="E2" s="115"/>
      <c r="F2" s="115"/>
      <c r="G2" s="115"/>
      <c r="H2" s="38"/>
    </row>
    <row r="3" spans="1:8" ht="12.95" customHeight="1" x14ac:dyDescent="0.2">
      <c r="A3" s="124"/>
      <c r="B3" s="124"/>
      <c r="C3" s="124"/>
      <c r="D3" s="124"/>
      <c r="E3" s="124"/>
      <c r="F3" s="124"/>
      <c r="G3" s="124"/>
      <c r="H3" s="54"/>
    </row>
    <row r="5" spans="1:8" ht="19.5" customHeight="1" x14ac:dyDescent="0.2">
      <c r="F5" s="2"/>
    </row>
    <row r="6" spans="1:8" x14ac:dyDescent="0.2">
      <c r="A6" s="19" t="s">
        <v>87</v>
      </c>
      <c r="B6" s="20"/>
      <c r="C6" s="116" t="s">
        <v>21</v>
      </c>
      <c r="D6" s="117"/>
      <c r="E6" s="118"/>
      <c r="F6" s="21" t="s">
        <v>1</v>
      </c>
      <c r="G6" s="22"/>
    </row>
    <row r="7" spans="1:8" x14ac:dyDescent="0.2">
      <c r="A7" s="23" t="s">
        <v>3</v>
      </c>
      <c r="B7" s="119" t="str">
        <f>+CATÁLOGO!C7</f>
        <v>REHABILITACIÓN DE LAS ESCOTADURAS EN EL BARROTE DEL ESTERO EL CAMALOTE, PRIMERA ETAPA, EN LA ZONA SUR DEL ESTADO DE TAMAULIPAS.</v>
      </c>
      <c r="C7" s="121" t="s">
        <v>22</v>
      </c>
      <c r="D7" s="122"/>
      <c r="E7" s="123"/>
      <c r="G7" s="24" t="s">
        <v>2</v>
      </c>
    </row>
    <row r="8" spans="1:8" ht="27" customHeight="1" x14ac:dyDescent="0.2">
      <c r="A8" s="23"/>
      <c r="B8" s="120"/>
      <c r="C8" s="23"/>
      <c r="E8" s="25"/>
      <c r="G8" s="26" t="s">
        <v>4</v>
      </c>
    </row>
    <row r="9" spans="1:8" x14ac:dyDescent="0.2">
      <c r="A9" s="125" t="s">
        <v>5</v>
      </c>
      <c r="B9" s="126"/>
      <c r="C9" s="127" t="s">
        <v>6</v>
      </c>
      <c r="D9" s="128"/>
      <c r="E9" s="9" t="s">
        <v>7</v>
      </c>
      <c r="F9" s="20"/>
      <c r="G9" s="27" t="s">
        <v>8</v>
      </c>
    </row>
    <row r="10" spans="1:8" x14ac:dyDescent="0.2">
      <c r="A10" s="28"/>
      <c r="B10" s="2"/>
      <c r="C10" s="129"/>
      <c r="D10" s="130"/>
      <c r="E10" s="12" t="s">
        <v>9</v>
      </c>
      <c r="F10" s="29"/>
      <c r="G10" s="14" t="s">
        <v>27</v>
      </c>
    </row>
    <row r="11" spans="1:8" ht="15.75" customHeight="1" x14ac:dyDescent="0.2">
      <c r="A11" s="131" t="s">
        <v>23</v>
      </c>
      <c r="B11" s="132"/>
      <c r="C11" s="132"/>
      <c r="D11" s="132"/>
      <c r="E11" s="132"/>
      <c r="F11" s="132"/>
      <c r="G11" s="133"/>
    </row>
    <row r="12" spans="1:8" x14ac:dyDescent="0.2">
      <c r="A12" s="134"/>
      <c r="B12" s="135"/>
      <c r="C12" s="135"/>
      <c r="D12" s="135"/>
      <c r="E12" s="135"/>
      <c r="F12" s="135"/>
      <c r="G12" s="136"/>
    </row>
    <row r="13" spans="1:8" x14ac:dyDescent="0.2">
      <c r="A13" s="137" t="s">
        <v>11</v>
      </c>
      <c r="B13" s="140" t="s">
        <v>24</v>
      </c>
      <c r="C13" s="143" t="s">
        <v>17</v>
      </c>
      <c r="D13" s="144"/>
      <c r="E13" s="144"/>
      <c r="F13" s="144"/>
      <c r="G13" s="145"/>
    </row>
    <row r="14" spans="1:8" x14ac:dyDescent="0.2">
      <c r="A14" s="138"/>
      <c r="B14" s="141"/>
      <c r="C14" s="146"/>
      <c r="D14" s="147"/>
      <c r="E14" s="147"/>
      <c r="F14" s="147"/>
      <c r="G14" s="148"/>
    </row>
    <row r="15" spans="1:8" ht="9.75" customHeight="1" x14ac:dyDescent="0.2">
      <c r="A15" s="139"/>
      <c r="B15" s="142"/>
      <c r="C15" s="149"/>
      <c r="D15" s="150"/>
      <c r="E15" s="150"/>
      <c r="F15" s="150"/>
      <c r="G15" s="151"/>
    </row>
    <row r="16" spans="1:8" ht="31.5" x14ac:dyDescent="0.2">
      <c r="A16" s="39" t="s">
        <v>30</v>
      </c>
      <c r="B16" s="40" t="str">
        <f>IFERROR(VLOOKUP(A16,CATÁLOGO!$A$15:$C$808,3,FALSE),"")</f>
        <v>REHABILITACIÓN DE LAS ESCOTADURAS EN EL BARROTE DEL ESTERO EL CAMALOTE, PRIMERA ETAPA, EN LA ZONA SUR DEL ESTADO DE TAMAULIPAS.</v>
      </c>
      <c r="C16" s="41"/>
      <c r="D16" s="42"/>
      <c r="E16" s="43"/>
      <c r="F16" s="43"/>
      <c r="G16" s="44"/>
    </row>
    <row r="17" spans="1:9" s="32" customFormat="1" x14ac:dyDescent="0.15">
      <c r="A17" s="39"/>
      <c r="B17" s="40" t="str">
        <f>IFERROR(VLOOKUP(A17,CATÁLOGO!$A$17:$C$808,3,FALSE),"")</f>
        <v/>
      </c>
      <c r="C17" s="45"/>
      <c r="D17" s="46"/>
      <c r="E17" s="46"/>
      <c r="F17" s="46"/>
      <c r="G17" s="47"/>
      <c r="H17" s="31"/>
      <c r="I17" s="31"/>
    </row>
    <row r="18" spans="1:9" s="32" customFormat="1" x14ac:dyDescent="0.15">
      <c r="A18" s="39"/>
      <c r="B18" s="40" t="str">
        <f>IFERROR(VLOOKUP(A18,CATÁLOGO!$A$17:$C$808,3,FALSE),"")</f>
        <v/>
      </c>
      <c r="C18" s="45"/>
      <c r="D18" s="46"/>
      <c r="E18" s="46"/>
      <c r="F18" s="46"/>
      <c r="G18" s="47"/>
      <c r="H18" s="31"/>
      <c r="I18" s="31"/>
    </row>
    <row r="19" spans="1:9" s="32" customFormat="1" x14ac:dyDescent="0.15">
      <c r="A19" s="39"/>
      <c r="B19" s="40" t="str">
        <f>IFERROR(VLOOKUP(A19,CATÁLOGO!$A$17:$C$808,3,FALSE),"")</f>
        <v/>
      </c>
      <c r="C19" s="45"/>
      <c r="D19" s="46"/>
      <c r="E19" s="46"/>
      <c r="F19" s="46"/>
      <c r="G19" s="47"/>
      <c r="H19" s="31"/>
      <c r="I19" s="31"/>
    </row>
    <row r="20" spans="1:9" s="32" customFormat="1" ht="10.5" x14ac:dyDescent="0.15">
      <c r="A20" s="39"/>
      <c r="B20" s="40" t="str">
        <f>IFERROR(VLOOKUP(A20,CATÁLOGO!$A$17:$C$808,3,FALSE),"")</f>
        <v/>
      </c>
      <c r="C20" s="48"/>
      <c r="D20" s="49"/>
      <c r="E20" s="49"/>
      <c r="F20" s="49"/>
      <c r="G20" s="44"/>
    </row>
    <row r="21" spans="1:9" s="32" customFormat="1" x14ac:dyDescent="0.15">
      <c r="A21" s="39"/>
      <c r="B21" s="40" t="str">
        <f>IFERROR(VLOOKUP(A21,CATÁLOGO!$A$17:$C$808,3,FALSE),"")</f>
        <v/>
      </c>
      <c r="C21" s="45"/>
      <c r="D21" s="46"/>
      <c r="E21" s="46"/>
      <c r="F21" s="46"/>
      <c r="G21" s="47"/>
      <c r="H21" s="31"/>
      <c r="I21" s="31"/>
    </row>
    <row r="22" spans="1:9" s="32" customFormat="1" x14ac:dyDescent="0.15">
      <c r="A22" s="39"/>
      <c r="B22" s="40" t="str">
        <f>IFERROR(VLOOKUP(A22,CATÁLOGO!$A$17:$C$808,3,FALSE),"")</f>
        <v/>
      </c>
      <c r="C22" s="45"/>
      <c r="D22" s="46"/>
      <c r="E22" s="46"/>
      <c r="F22" s="46"/>
      <c r="G22" s="47"/>
      <c r="H22" s="31"/>
      <c r="I22" s="31"/>
    </row>
    <row r="23" spans="1:9" s="32" customFormat="1" x14ac:dyDescent="0.15">
      <c r="A23" s="39"/>
      <c r="B23" s="40" t="str">
        <f>IFERROR(VLOOKUP(A23,CATÁLOGO!$A$17:$C$808,3,FALSE),"")</f>
        <v/>
      </c>
      <c r="C23" s="45"/>
      <c r="D23" s="46"/>
      <c r="E23" s="46"/>
      <c r="F23" s="46"/>
      <c r="G23" s="47"/>
      <c r="H23" s="31"/>
      <c r="I23" s="31"/>
    </row>
    <row r="24" spans="1:9" s="32" customFormat="1" x14ac:dyDescent="0.15">
      <c r="A24" s="39"/>
      <c r="B24" s="40" t="str">
        <f>IFERROR(VLOOKUP(A24,CATÁLOGO!$A$17:$C$808,3,FALSE),"")</f>
        <v/>
      </c>
      <c r="C24" s="45"/>
      <c r="D24" s="46"/>
      <c r="E24" s="46"/>
      <c r="F24" s="46"/>
      <c r="G24" s="47"/>
      <c r="H24" s="31"/>
      <c r="I24" s="31"/>
    </row>
    <row r="25" spans="1:9" s="32" customFormat="1" x14ac:dyDescent="0.15">
      <c r="A25" s="39"/>
      <c r="B25" s="40" t="str">
        <f>IFERROR(VLOOKUP(A25,CATÁLOGO!$A$17:$C$808,3,FALSE),"")</f>
        <v/>
      </c>
      <c r="C25" s="45"/>
      <c r="D25" s="46"/>
      <c r="E25" s="46"/>
      <c r="F25" s="46"/>
      <c r="G25" s="47"/>
      <c r="H25" s="31"/>
      <c r="I25" s="31"/>
    </row>
    <row r="26" spans="1:9" s="32" customFormat="1" ht="11.25" customHeight="1" x14ac:dyDescent="0.15">
      <c r="A26" s="39"/>
      <c r="B26" s="40" t="str">
        <f>IFERROR(VLOOKUP(A26,CATÁLOGO!$A$17:$C$808,3,FALSE),"")</f>
        <v/>
      </c>
      <c r="C26" s="48"/>
      <c r="D26" s="49"/>
      <c r="E26" s="49"/>
      <c r="F26" s="49"/>
      <c r="G26" s="44"/>
    </row>
    <row r="27" spans="1:9" s="32" customFormat="1" x14ac:dyDescent="0.15">
      <c r="A27" s="39"/>
      <c r="B27" s="40" t="str">
        <f>IFERROR(VLOOKUP(A27,CATÁLOGO!$A$17:$C$808,3,FALSE),"")</f>
        <v/>
      </c>
      <c r="C27" s="45"/>
      <c r="D27" s="46"/>
      <c r="E27" s="46"/>
      <c r="F27" s="46"/>
      <c r="G27" s="47"/>
      <c r="H27" s="31"/>
      <c r="I27" s="31"/>
    </row>
    <row r="28" spans="1:9" s="32" customFormat="1" ht="11.25" customHeight="1" x14ac:dyDescent="0.15">
      <c r="A28" s="39"/>
      <c r="B28" s="40" t="str">
        <f>IFERROR(VLOOKUP(A28,CATÁLOGO!$A$17:$C$808,3,FALSE),"")</f>
        <v/>
      </c>
      <c r="C28" s="48"/>
      <c r="D28" s="49"/>
      <c r="E28" s="49"/>
      <c r="F28" s="49"/>
      <c r="G28" s="44"/>
    </row>
    <row r="29" spans="1:9" s="32" customFormat="1" ht="12" customHeight="1" x14ac:dyDescent="0.15">
      <c r="A29" s="50"/>
      <c r="B29" s="40" t="str">
        <f>IFERROR(VLOOKUP(A29,CATÁLOGO!$A$17:$C$808,3,FALSE),"")</f>
        <v/>
      </c>
      <c r="C29" s="48"/>
      <c r="D29" s="49"/>
      <c r="E29" s="49"/>
      <c r="F29" s="49"/>
      <c r="G29" s="44"/>
    </row>
    <row r="30" spans="1:9" s="32" customFormat="1" ht="11.25" customHeight="1" x14ac:dyDescent="0.15">
      <c r="A30" s="39"/>
      <c r="B30" s="40" t="str">
        <f>IFERROR(VLOOKUP(A30,CATÁLOGO!$A$17:$C$808,3,FALSE),"")</f>
        <v/>
      </c>
      <c r="C30" s="48"/>
      <c r="D30" s="49"/>
      <c r="E30" s="49"/>
      <c r="F30" s="49"/>
      <c r="G30" s="44"/>
    </row>
    <row r="31" spans="1:9" s="32" customFormat="1" ht="11.25" customHeight="1" x14ac:dyDescent="0.15">
      <c r="A31" s="39"/>
      <c r="B31" s="40" t="str">
        <f>IFERROR(VLOOKUP(A31,CATÁLOGO!$A$17:$C$808,3,FALSE),"")</f>
        <v/>
      </c>
      <c r="C31" s="48"/>
      <c r="D31" s="49"/>
      <c r="E31" s="49"/>
      <c r="F31" s="49"/>
      <c r="G31" s="44"/>
    </row>
    <row r="32" spans="1:9" s="32" customFormat="1" ht="11.25" customHeight="1" x14ac:dyDescent="0.15">
      <c r="A32" s="39"/>
      <c r="B32" s="40" t="str">
        <f>IFERROR(VLOOKUP(A32,CATÁLOGO!$A$17:$C$808,3,FALSE),"")</f>
        <v/>
      </c>
      <c r="C32" s="48"/>
      <c r="D32" s="49"/>
      <c r="E32" s="49"/>
      <c r="F32" s="49"/>
      <c r="G32" s="44"/>
    </row>
    <row r="33" spans="1:7" s="32" customFormat="1" ht="10.5" x14ac:dyDescent="0.15">
      <c r="A33" s="35"/>
      <c r="B33" s="36" t="s">
        <v>25</v>
      </c>
      <c r="C33" s="33"/>
      <c r="D33" s="34"/>
      <c r="E33" s="34"/>
      <c r="F33" s="34"/>
      <c r="G33" s="30"/>
    </row>
    <row r="34" spans="1:7" s="32" customFormat="1" ht="10.5" x14ac:dyDescent="0.15">
      <c r="A34" s="35"/>
      <c r="B34" s="36" t="s">
        <v>26</v>
      </c>
      <c r="C34" s="33"/>
      <c r="D34" s="34"/>
      <c r="E34" s="34"/>
      <c r="F34" s="34"/>
      <c r="G34" s="30"/>
    </row>
    <row r="35" spans="1:7" s="32" customFormat="1" ht="10.5" x14ac:dyDescent="0.15">
      <c r="A35" s="37"/>
    </row>
    <row r="36" spans="1:7" s="32" customFormat="1" ht="10.5" x14ac:dyDescent="0.15">
      <c r="A36" s="37"/>
    </row>
    <row r="37" spans="1:7" s="32" customFormat="1" ht="10.5" x14ac:dyDescent="0.15">
      <c r="A37" s="37"/>
    </row>
    <row r="38" spans="1:7" s="32" customFormat="1" ht="10.5" x14ac:dyDescent="0.15">
      <c r="A38" s="37"/>
    </row>
    <row r="39" spans="1:7" s="32" customFormat="1" ht="10.5" x14ac:dyDescent="0.15">
      <c r="A39" s="37"/>
    </row>
    <row r="40" spans="1:7" s="32" customFormat="1" ht="10.5" x14ac:dyDescent="0.15">
      <c r="A40" s="37"/>
    </row>
    <row r="41" spans="1:7" s="32" customFormat="1" ht="10.5" x14ac:dyDescent="0.15">
      <c r="A41" s="37"/>
    </row>
    <row r="42" spans="1:7" s="32" customFormat="1" ht="10.5" x14ac:dyDescent="0.15">
      <c r="A42" s="37"/>
    </row>
    <row r="43" spans="1:7" s="32" customFormat="1" ht="10.5" x14ac:dyDescent="0.15">
      <c r="A43" s="37"/>
    </row>
    <row r="44" spans="1:7" s="32" customFormat="1" ht="10.5" x14ac:dyDescent="0.15">
      <c r="A44" s="37"/>
    </row>
    <row r="45" spans="1:7" s="32" customFormat="1" ht="10.5" x14ac:dyDescent="0.15">
      <c r="A45" s="37"/>
    </row>
    <row r="46" spans="1:7" s="32" customFormat="1" ht="10.5" x14ac:dyDescent="0.15">
      <c r="A46" s="37"/>
    </row>
    <row r="47" spans="1:7" s="32" customFormat="1" ht="10.5" x14ac:dyDescent="0.15">
      <c r="A47" s="37"/>
    </row>
    <row r="48" spans="1:7" s="32" customFormat="1" ht="10.5" x14ac:dyDescent="0.15">
      <c r="A48" s="37"/>
    </row>
    <row r="49" spans="1:1" s="32" customFormat="1" ht="10.5" x14ac:dyDescent="0.15">
      <c r="A49" s="37"/>
    </row>
    <row r="50" spans="1:1" s="32" customFormat="1" ht="10.5" x14ac:dyDescent="0.15">
      <c r="A50" s="37"/>
    </row>
    <row r="51" spans="1:1" s="32" customFormat="1" ht="10.5" x14ac:dyDescent="0.15">
      <c r="A51" s="37"/>
    </row>
    <row r="52" spans="1:1" s="32" customFormat="1" ht="10.5" x14ac:dyDescent="0.15">
      <c r="A52" s="37"/>
    </row>
    <row r="53" spans="1:1" s="32" customFormat="1" ht="10.5" x14ac:dyDescent="0.15">
      <c r="A53" s="37"/>
    </row>
    <row r="54" spans="1:1" s="32" customFormat="1" ht="10.5" x14ac:dyDescent="0.15">
      <c r="A54" s="37"/>
    </row>
    <row r="55" spans="1:1" s="32" customFormat="1" ht="10.5" x14ac:dyDescent="0.15">
      <c r="A55" s="37"/>
    </row>
    <row r="56" spans="1:1" s="32" customFormat="1" ht="10.5" x14ac:dyDescent="0.15">
      <c r="A56" s="37"/>
    </row>
    <row r="57" spans="1:1" s="32" customFormat="1" ht="10.5" x14ac:dyDescent="0.15">
      <c r="A57" s="37"/>
    </row>
    <row r="58" spans="1:1" s="32" customFormat="1" ht="10.5" x14ac:dyDescent="0.15">
      <c r="A58" s="37"/>
    </row>
    <row r="59" spans="1:1" s="32" customFormat="1" ht="10.5" x14ac:dyDescent="0.15">
      <c r="A59" s="37"/>
    </row>
    <row r="60" spans="1:1" s="32" customFormat="1" ht="10.5" x14ac:dyDescent="0.15">
      <c r="A60" s="37"/>
    </row>
    <row r="61" spans="1:1" s="32" customFormat="1" ht="10.5" x14ac:dyDescent="0.15">
      <c r="A61" s="37"/>
    </row>
    <row r="62" spans="1:1" s="32" customFormat="1" ht="10.5" x14ac:dyDescent="0.15">
      <c r="A62" s="37"/>
    </row>
    <row r="63" spans="1:1" s="32" customFormat="1" ht="10.5" x14ac:dyDescent="0.15">
      <c r="A63" s="37"/>
    </row>
    <row r="64" spans="1:1" s="32" customFormat="1" ht="10.5" x14ac:dyDescent="0.15">
      <c r="A64" s="37"/>
    </row>
    <row r="65" spans="1:1" s="32" customFormat="1" ht="10.5" x14ac:dyDescent="0.15">
      <c r="A65" s="37"/>
    </row>
    <row r="66" spans="1:1" s="32" customFormat="1" ht="10.5" x14ac:dyDescent="0.15">
      <c r="A66" s="37"/>
    </row>
    <row r="67" spans="1:1" s="32" customFormat="1" ht="10.5" x14ac:dyDescent="0.15">
      <c r="A67" s="37"/>
    </row>
    <row r="68" spans="1:1" s="32" customFormat="1" ht="10.5" x14ac:dyDescent="0.15">
      <c r="A68" s="37"/>
    </row>
    <row r="69" spans="1:1" s="32" customFormat="1" ht="10.5" x14ac:dyDescent="0.15">
      <c r="A69" s="37"/>
    </row>
    <row r="70" spans="1:1" s="32" customFormat="1" ht="10.5" x14ac:dyDescent="0.15">
      <c r="A70" s="37"/>
    </row>
    <row r="71" spans="1:1" s="32" customFormat="1" ht="10.5" x14ac:dyDescent="0.15">
      <c r="A71" s="37"/>
    </row>
    <row r="72" spans="1:1" s="32" customFormat="1" ht="10.5" x14ac:dyDescent="0.15">
      <c r="A72" s="37"/>
    </row>
    <row r="73" spans="1:1" s="32" customFormat="1" ht="10.5" x14ac:dyDescent="0.15">
      <c r="A73" s="37"/>
    </row>
    <row r="74" spans="1:1" s="32" customFormat="1" ht="10.5" x14ac:dyDescent="0.15">
      <c r="A74" s="37"/>
    </row>
    <row r="75" spans="1:1" s="32" customFormat="1" ht="10.5" x14ac:dyDescent="0.15">
      <c r="A75" s="37"/>
    </row>
    <row r="76" spans="1:1" s="32" customFormat="1" ht="10.5" x14ac:dyDescent="0.15">
      <c r="A76" s="37"/>
    </row>
    <row r="77" spans="1:1" s="32" customFormat="1" ht="10.5" x14ac:dyDescent="0.15">
      <c r="A77" s="37"/>
    </row>
    <row r="78" spans="1:1" s="32" customFormat="1" ht="10.5" x14ac:dyDescent="0.15">
      <c r="A78" s="37"/>
    </row>
    <row r="79" spans="1:1" s="32" customFormat="1" ht="10.5" x14ac:dyDescent="0.15">
      <c r="A79" s="37"/>
    </row>
    <row r="80" spans="1:1" s="32" customFormat="1" ht="10.5" x14ac:dyDescent="0.15">
      <c r="A80" s="37"/>
    </row>
    <row r="81" spans="1:1" s="32" customFormat="1" ht="10.5" x14ac:dyDescent="0.15">
      <c r="A81" s="37"/>
    </row>
    <row r="82" spans="1:1" s="32" customFormat="1" ht="10.5" x14ac:dyDescent="0.15"/>
    <row r="83" spans="1:1" s="32" customFormat="1" ht="10.5" x14ac:dyDescent="0.15"/>
    <row r="84" spans="1:1" s="32" customFormat="1" ht="10.5" x14ac:dyDescent="0.15"/>
    <row r="85" spans="1:1" s="32" customFormat="1" ht="10.5" x14ac:dyDescent="0.15"/>
    <row r="86" spans="1:1" s="32" customFormat="1" ht="10.5" x14ac:dyDescent="0.15"/>
    <row r="87" spans="1:1" s="32" customFormat="1" ht="10.5" x14ac:dyDescent="0.15"/>
    <row r="88" spans="1:1" s="32" customFormat="1" ht="10.5" x14ac:dyDescent="0.15"/>
    <row r="89" spans="1:1" s="32" customFormat="1" ht="10.5" x14ac:dyDescent="0.15"/>
    <row r="90" spans="1:1" s="32" customFormat="1" ht="10.5" x14ac:dyDescent="0.15"/>
    <row r="91" spans="1:1" s="32" customFormat="1" ht="10.5" x14ac:dyDescent="0.15"/>
    <row r="92" spans="1:1" s="32" customFormat="1" ht="10.5" x14ac:dyDescent="0.15"/>
    <row r="93" spans="1:1" s="32" customFormat="1" ht="10.5" x14ac:dyDescent="0.15"/>
    <row r="94" spans="1:1" s="32" customFormat="1" ht="10.5" x14ac:dyDescent="0.15"/>
    <row r="95" spans="1:1" s="32" customFormat="1" ht="10.5" x14ac:dyDescent="0.15"/>
    <row r="96" spans="1:1" s="32" customFormat="1" ht="10.5" x14ac:dyDescent="0.15"/>
    <row r="97" s="32" customFormat="1" ht="10.5" x14ac:dyDescent="0.15"/>
    <row r="98" s="32" customFormat="1" ht="10.5" x14ac:dyDescent="0.15"/>
    <row r="99" s="32" customFormat="1" ht="10.5" x14ac:dyDescent="0.15"/>
    <row r="100" s="32" customFormat="1" ht="10.5" x14ac:dyDescent="0.15"/>
    <row r="101" s="32" customFormat="1" ht="10.5" x14ac:dyDescent="0.15"/>
    <row r="102" s="32" customFormat="1" ht="10.5" x14ac:dyDescent="0.15"/>
    <row r="103" s="32" customFormat="1" ht="10.5" x14ac:dyDescent="0.15"/>
    <row r="104" s="32" customFormat="1" ht="10.5" x14ac:dyDescent="0.15"/>
    <row r="105" s="32" customFormat="1" ht="10.5" x14ac:dyDescent="0.15"/>
    <row r="106" s="32" customFormat="1" ht="10.5" x14ac:dyDescent="0.15"/>
    <row r="107" s="32" customFormat="1" ht="10.5" x14ac:dyDescent="0.15"/>
    <row r="108" s="32" customFormat="1" ht="10.5" x14ac:dyDescent="0.15"/>
    <row r="109" s="32" customFormat="1" ht="10.5" x14ac:dyDescent="0.15"/>
    <row r="110" s="32" customFormat="1" ht="10.5" x14ac:dyDescent="0.15"/>
    <row r="111" s="32" customFormat="1" ht="10.5" x14ac:dyDescent="0.15"/>
    <row r="112" s="32" customFormat="1" ht="10.5" x14ac:dyDescent="0.15"/>
    <row r="113" s="32" customFormat="1" ht="10.5" x14ac:dyDescent="0.15"/>
    <row r="114" s="32" customFormat="1" ht="10.5" x14ac:dyDescent="0.15"/>
    <row r="115" s="32" customFormat="1" ht="10.5" x14ac:dyDescent="0.15"/>
    <row r="116" s="32" customFormat="1" ht="10.5" x14ac:dyDescent="0.15"/>
    <row r="117" s="32" customFormat="1" ht="10.5" x14ac:dyDescent="0.15"/>
    <row r="118" s="32" customFormat="1" ht="10.5" x14ac:dyDescent="0.15"/>
    <row r="119" s="32" customFormat="1" ht="10.5" x14ac:dyDescent="0.15"/>
    <row r="120" s="32" customFormat="1" ht="10.5" x14ac:dyDescent="0.15"/>
    <row r="121" s="32" customFormat="1" ht="10.5" x14ac:dyDescent="0.15"/>
    <row r="122" s="32" customFormat="1" ht="10.5" x14ac:dyDescent="0.15"/>
    <row r="123" s="32" customFormat="1" ht="10.5" x14ac:dyDescent="0.15"/>
    <row r="124" s="32" customFormat="1" ht="10.5" x14ac:dyDescent="0.15"/>
    <row r="125" s="32" customFormat="1" ht="10.5" x14ac:dyDescent="0.15"/>
    <row r="126" s="32" customFormat="1" ht="10.5" x14ac:dyDescent="0.15"/>
    <row r="127" s="32" customFormat="1" ht="10.5" x14ac:dyDescent="0.15"/>
    <row r="128" s="32" customFormat="1" ht="10.5" x14ac:dyDescent="0.15"/>
    <row r="129" s="32" customFormat="1" ht="10.5" x14ac:dyDescent="0.15"/>
    <row r="130" s="32" customFormat="1" ht="10.5" x14ac:dyDescent="0.15"/>
    <row r="131" s="32" customFormat="1" ht="10.5" x14ac:dyDescent="0.15"/>
    <row r="132" s="32" customFormat="1" ht="10.5" x14ac:dyDescent="0.15"/>
    <row r="133" s="32" customFormat="1" ht="10.5" x14ac:dyDescent="0.15"/>
    <row r="134" s="32" customFormat="1" ht="10.5" x14ac:dyDescent="0.15"/>
    <row r="135" s="32" customFormat="1" ht="10.5" x14ac:dyDescent="0.15"/>
    <row r="136" s="32" customFormat="1" ht="10.5" x14ac:dyDescent="0.15"/>
    <row r="137" s="32" customFormat="1" ht="10.5" x14ac:dyDescent="0.15"/>
    <row r="138" s="32" customFormat="1" ht="10.5" x14ac:dyDescent="0.15"/>
    <row r="139" s="32" customFormat="1" ht="10.5" x14ac:dyDescent="0.15"/>
    <row r="140" s="32" customFormat="1" ht="10.5" x14ac:dyDescent="0.15"/>
    <row r="141" s="32" customFormat="1" ht="10.5" x14ac:dyDescent="0.15"/>
    <row r="142" s="32" customFormat="1" ht="10.5" x14ac:dyDescent="0.15"/>
    <row r="143" s="32" customFormat="1" ht="10.5" x14ac:dyDescent="0.15"/>
    <row r="144" s="32" customFormat="1" ht="10.5" x14ac:dyDescent="0.15"/>
    <row r="145" s="32" customFormat="1" ht="10.5" x14ac:dyDescent="0.15"/>
    <row r="146" s="32" customFormat="1" ht="10.5" x14ac:dyDescent="0.15"/>
    <row r="147" s="32" customFormat="1" ht="10.5" x14ac:dyDescent="0.15"/>
    <row r="148" s="32" customFormat="1" ht="10.5" x14ac:dyDescent="0.15"/>
    <row r="149" s="32" customFormat="1" ht="10.5" x14ac:dyDescent="0.15"/>
    <row r="150" s="32" customFormat="1" ht="10.5" x14ac:dyDescent="0.15"/>
    <row r="151" s="32" customFormat="1" ht="10.5" x14ac:dyDescent="0.15"/>
    <row r="152" s="32" customFormat="1" ht="10.5" x14ac:dyDescent="0.15"/>
    <row r="153" s="32" customFormat="1" ht="10.5" x14ac:dyDescent="0.15"/>
    <row r="154" s="32" customFormat="1" ht="10.5" x14ac:dyDescent="0.15"/>
    <row r="155" s="32" customFormat="1" ht="10.5" x14ac:dyDescent="0.15"/>
    <row r="156" s="32" customFormat="1" ht="10.5" x14ac:dyDescent="0.15"/>
    <row r="157" s="32" customFormat="1" ht="10.5" x14ac:dyDescent="0.15"/>
    <row r="158" s="32" customFormat="1" ht="10.5" x14ac:dyDescent="0.15"/>
    <row r="159" s="32" customFormat="1" ht="10.5" x14ac:dyDescent="0.15"/>
    <row r="160" s="32" customFormat="1" ht="10.5" x14ac:dyDescent="0.15"/>
    <row r="161" s="32" customFormat="1" ht="10.5" x14ac:dyDescent="0.15"/>
    <row r="162" s="32" customFormat="1" ht="10.5" x14ac:dyDescent="0.15"/>
    <row r="163" s="32" customFormat="1" ht="10.5" x14ac:dyDescent="0.15"/>
    <row r="164" s="32" customFormat="1" ht="10.5" x14ac:dyDescent="0.15"/>
    <row r="165" s="32" customFormat="1" ht="10.5" x14ac:dyDescent="0.15"/>
    <row r="166" s="32" customFormat="1" ht="10.5" x14ac:dyDescent="0.15"/>
    <row r="167" s="32" customFormat="1" ht="10.5" x14ac:dyDescent="0.15"/>
    <row r="168" s="32" customFormat="1" ht="10.5" x14ac:dyDescent="0.15"/>
    <row r="169" s="32" customFormat="1" ht="10.5" x14ac:dyDescent="0.15"/>
    <row r="170" s="32" customFormat="1" ht="10.5" x14ac:dyDescent="0.15"/>
    <row r="171" s="32" customFormat="1" ht="10.5" x14ac:dyDescent="0.15"/>
    <row r="172" s="32" customFormat="1" ht="10.5" x14ac:dyDescent="0.15"/>
    <row r="173" s="32" customFormat="1" ht="10.5" x14ac:dyDescent="0.15"/>
    <row r="174" s="32" customFormat="1" ht="10.5" x14ac:dyDescent="0.15"/>
    <row r="175" s="32" customFormat="1" ht="10.5" x14ac:dyDescent="0.15"/>
    <row r="176" s="32" customFormat="1" ht="10.5" x14ac:dyDescent="0.15"/>
    <row r="177" s="32" customFormat="1" ht="10.5" x14ac:dyDescent="0.15"/>
    <row r="178" s="32" customFormat="1" ht="10.5" x14ac:dyDescent="0.15"/>
    <row r="179" s="32" customFormat="1" ht="10.5" x14ac:dyDescent="0.15"/>
    <row r="180" s="32" customFormat="1" ht="10.5" x14ac:dyDescent="0.15"/>
    <row r="181" s="32" customFormat="1" ht="10.5" x14ac:dyDescent="0.15"/>
    <row r="182" s="32" customFormat="1" ht="10.5" x14ac:dyDescent="0.15"/>
    <row r="183" s="32" customFormat="1" ht="10.5" x14ac:dyDescent="0.15"/>
    <row r="184" s="32" customFormat="1" ht="10.5" x14ac:dyDescent="0.15"/>
    <row r="185" s="32" customFormat="1" ht="10.5" x14ac:dyDescent="0.15"/>
    <row r="186" s="32" customFormat="1" ht="10.5" x14ac:dyDescent="0.15"/>
    <row r="187" s="32" customFormat="1" ht="10.5" x14ac:dyDescent="0.15"/>
    <row r="188" s="32" customFormat="1" ht="10.5" x14ac:dyDescent="0.15"/>
    <row r="189" s="32" customFormat="1" ht="10.5" x14ac:dyDescent="0.15"/>
    <row r="190" s="32" customFormat="1" ht="10.5" x14ac:dyDescent="0.15"/>
    <row r="191" s="32" customFormat="1" ht="10.5" x14ac:dyDescent="0.15"/>
    <row r="192" s="32" customFormat="1" ht="10.5" x14ac:dyDescent="0.15"/>
    <row r="193" s="32" customFormat="1" ht="10.5" x14ac:dyDescent="0.15"/>
    <row r="194" s="32" customFormat="1" ht="10.5" x14ac:dyDescent="0.15"/>
    <row r="195" s="32" customFormat="1" ht="10.5" x14ac:dyDescent="0.15"/>
    <row r="196" s="32" customFormat="1" ht="10.5" x14ac:dyDescent="0.15"/>
    <row r="197" s="32" customFormat="1" ht="10.5" x14ac:dyDescent="0.15"/>
    <row r="198" s="32" customFormat="1" ht="10.5" x14ac:dyDescent="0.15"/>
    <row r="199" s="32" customFormat="1" ht="10.5" x14ac:dyDescent="0.15"/>
    <row r="200" s="32" customFormat="1" ht="10.5" x14ac:dyDescent="0.15"/>
    <row r="201" s="32" customFormat="1" ht="10.5" x14ac:dyDescent="0.15"/>
    <row r="202" s="32" customFormat="1" ht="10.5" x14ac:dyDescent="0.15"/>
    <row r="203" s="32" customFormat="1" ht="10.5" x14ac:dyDescent="0.15"/>
    <row r="204" s="32" customFormat="1" ht="10.5" x14ac:dyDescent="0.15"/>
    <row r="205" s="32" customFormat="1" ht="10.5" x14ac:dyDescent="0.15"/>
    <row r="206" s="32" customFormat="1" ht="10.5" x14ac:dyDescent="0.15"/>
    <row r="207" s="32" customFormat="1" ht="10.5" x14ac:dyDescent="0.15"/>
    <row r="208" s="32" customFormat="1" ht="10.5" x14ac:dyDescent="0.15"/>
    <row r="209" s="32" customFormat="1" ht="10.5" x14ac:dyDescent="0.15"/>
    <row r="210" s="32" customFormat="1" ht="10.5" x14ac:dyDescent="0.15"/>
    <row r="211" s="32" customFormat="1" ht="10.5" x14ac:dyDescent="0.15"/>
    <row r="212" s="32" customFormat="1" ht="10.5" x14ac:dyDescent="0.15"/>
    <row r="213" s="32" customFormat="1" ht="10.5" x14ac:dyDescent="0.15"/>
    <row r="214" s="32" customFormat="1" ht="10.5" x14ac:dyDescent="0.15"/>
    <row r="215" s="32" customFormat="1" ht="10.5" x14ac:dyDescent="0.15"/>
    <row r="216" s="32" customFormat="1" ht="10.5" x14ac:dyDescent="0.15"/>
    <row r="217" s="32" customFormat="1" ht="10.5" x14ac:dyDescent="0.15"/>
    <row r="218" s="32" customFormat="1" ht="10.5" x14ac:dyDescent="0.15"/>
    <row r="219" s="32" customFormat="1" ht="10.5" x14ac:dyDescent="0.15"/>
    <row r="220" s="32" customFormat="1" ht="10.5" x14ac:dyDescent="0.15"/>
    <row r="221" s="32" customFormat="1" ht="10.5" x14ac:dyDescent="0.15"/>
    <row r="222" s="32" customFormat="1" ht="10.5" x14ac:dyDescent="0.15"/>
    <row r="223" s="32" customFormat="1" ht="10.5" x14ac:dyDescent="0.15"/>
    <row r="224" s="32" customFormat="1" ht="10.5" x14ac:dyDescent="0.15"/>
    <row r="225" s="32" customFormat="1" ht="10.5" x14ac:dyDescent="0.15"/>
    <row r="226" s="32" customFormat="1" ht="10.5" x14ac:dyDescent="0.15"/>
    <row r="227" s="32" customFormat="1" ht="10.5" x14ac:dyDescent="0.15"/>
    <row r="228" s="32" customFormat="1" ht="10.5" x14ac:dyDescent="0.15"/>
    <row r="229" s="32" customFormat="1" ht="10.5" x14ac:dyDescent="0.15"/>
    <row r="230" s="32" customFormat="1" ht="10.5" x14ac:dyDescent="0.15"/>
    <row r="231" s="32" customFormat="1" ht="10.5" x14ac:dyDescent="0.15"/>
    <row r="232" s="32" customFormat="1" ht="10.5" x14ac:dyDescent="0.15"/>
    <row r="233" s="32" customFormat="1" ht="10.5" x14ac:dyDescent="0.15"/>
    <row r="234" s="32" customFormat="1" ht="10.5" x14ac:dyDescent="0.15"/>
    <row r="235" s="32" customFormat="1" ht="10.5" x14ac:dyDescent="0.15"/>
    <row r="236" s="32" customFormat="1" ht="10.5" x14ac:dyDescent="0.15"/>
    <row r="237" s="32" customFormat="1" ht="10.5" x14ac:dyDescent="0.15"/>
    <row r="238" s="32" customFormat="1" ht="10.5" x14ac:dyDescent="0.15"/>
    <row r="239" s="32" customFormat="1" ht="10.5" x14ac:dyDescent="0.15"/>
    <row r="240" s="32" customFormat="1" ht="10.5" x14ac:dyDescent="0.15"/>
    <row r="241" s="32" customFormat="1" ht="10.5" x14ac:dyDescent="0.15"/>
    <row r="242" s="32" customFormat="1" ht="10.5" x14ac:dyDescent="0.15"/>
    <row r="243" s="32" customFormat="1" ht="10.5" x14ac:dyDescent="0.15"/>
    <row r="244" s="32" customFormat="1" ht="10.5" x14ac:dyDescent="0.15"/>
    <row r="245" s="32" customFormat="1" ht="10.5" x14ac:dyDescent="0.15"/>
    <row r="246" s="32" customFormat="1" ht="10.5" x14ac:dyDescent="0.15"/>
    <row r="247" s="32" customFormat="1" ht="10.5" x14ac:dyDescent="0.15"/>
    <row r="248" s="32" customFormat="1" ht="10.5" x14ac:dyDescent="0.15"/>
    <row r="249" s="32" customFormat="1" ht="10.5" x14ac:dyDescent="0.15"/>
    <row r="250" s="32" customFormat="1" ht="10.5" x14ac:dyDescent="0.15"/>
    <row r="251" s="32" customFormat="1" ht="10.5" x14ac:dyDescent="0.15"/>
    <row r="252" s="32" customFormat="1" ht="10.5" x14ac:dyDescent="0.15"/>
    <row r="253" s="32" customFormat="1" ht="10.5" x14ac:dyDescent="0.15"/>
    <row r="254" s="32" customFormat="1" ht="10.5" x14ac:dyDescent="0.15"/>
    <row r="255" s="32" customFormat="1" ht="10.5" x14ac:dyDescent="0.15"/>
    <row r="256" s="32" customFormat="1" ht="10.5" x14ac:dyDescent="0.15"/>
    <row r="257" s="32" customFormat="1" ht="10.5" x14ac:dyDescent="0.15"/>
    <row r="258" s="32" customFormat="1" ht="10.5" x14ac:dyDescent="0.15"/>
    <row r="259" s="32" customFormat="1" ht="10.5" x14ac:dyDescent="0.15"/>
    <row r="260" s="32" customFormat="1" ht="10.5" x14ac:dyDescent="0.15"/>
    <row r="261" s="32" customFormat="1" ht="10.5" x14ac:dyDescent="0.15"/>
    <row r="262" s="32" customFormat="1" ht="10.5" x14ac:dyDescent="0.15"/>
    <row r="263" s="32" customFormat="1" ht="10.5" x14ac:dyDescent="0.15"/>
    <row r="264" s="32" customFormat="1" ht="10.5" x14ac:dyDescent="0.15"/>
    <row r="265" s="32" customFormat="1" ht="10.5" x14ac:dyDescent="0.15"/>
    <row r="266" s="32" customFormat="1" ht="10.5" x14ac:dyDescent="0.15"/>
    <row r="267" s="32" customFormat="1" ht="10.5" x14ac:dyDescent="0.15"/>
    <row r="268" s="32" customFormat="1" ht="10.5" x14ac:dyDescent="0.15"/>
    <row r="269" s="32" customFormat="1" ht="10.5" x14ac:dyDescent="0.15"/>
    <row r="270" s="32" customFormat="1" ht="10.5" x14ac:dyDescent="0.15"/>
    <row r="271" s="32" customFormat="1" ht="10.5" x14ac:dyDescent="0.15"/>
    <row r="272" s="32" customFormat="1" ht="10.5" x14ac:dyDescent="0.15"/>
    <row r="273" s="32" customFormat="1" ht="10.5" x14ac:dyDescent="0.15"/>
    <row r="274" s="32" customFormat="1" ht="10.5" x14ac:dyDescent="0.15"/>
    <row r="275" s="32" customFormat="1" ht="10.5" x14ac:dyDescent="0.15"/>
    <row r="276" s="32" customFormat="1" ht="10.5" x14ac:dyDescent="0.15"/>
    <row r="277" s="32" customFormat="1" ht="10.5" x14ac:dyDescent="0.15"/>
    <row r="278" s="32" customFormat="1" ht="10.5" x14ac:dyDescent="0.15"/>
    <row r="279" s="32" customFormat="1" ht="10.5" x14ac:dyDescent="0.15"/>
    <row r="280" s="32" customFormat="1" ht="10.5" x14ac:dyDescent="0.15"/>
    <row r="281" s="32" customFormat="1" ht="10.5" x14ac:dyDescent="0.15"/>
    <row r="282" s="32" customFormat="1" ht="10.5" x14ac:dyDescent="0.15"/>
    <row r="283" s="32" customFormat="1" ht="10.5" x14ac:dyDescent="0.15"/>
    <row r="284" s="32" customFormat="1" ht="10.5" x14ac:dyDescent="0.15"/>
    <row r="285" s="32" customFormat="1" ht="10.5" x14ac:dyDescent="0.15"/>
    <row r="286" s="32" customFormat="1" ht="10.5" x14ac:dyDescent="0.15"/>
    <row r="287" s="32" customFormat="1" ht="10.5" x14ac:dyDescent="0.15"/>
    <row r="288" s="32" customFormat="1" ht="10.5" x14ac:dyDescent="0.15"/>
    <row r="289" s="32" customFormat="1" ht="10.5" x14ac:dyDescent="0.15"/>
    <row r="290" s="32" customFormat="1" ht="10.5" x14ac:dyDescent="0.15"/>
    <row r="291" s="32" customFormat="1" ht="10.5" x14ac:dyDescent="0.15"/>
    <row r="292" s="32" customFormat="1" ht="10.5" x14ac:dyDescent="0.15"/>
    <row r="293" s="32" customFormat="1" ht="10.5" x14ac:dyDescent="0.15"/>
    <row r="294" s="32" customFormat="1" ht="10.5" x14ac:dyDescent="0.15"/>
    <row r="295" s="32" customFormat="1" ht="10.5" x14ac:dyDescent="0.15"/>
    <row r="296" s="32" customFormat="1" ht="10.5" x14ac:dyDescent="0.15"/>
    <row r="297" s="32" customFormat="1" ht="10.5" x14ac:dyDescent="0.15"/>
    <row r="298" s="32" customFormat="1" ht="10.5" x14ac:dyDescent="0.15"/>
    <row r="299" s="32" customFormat="1" ht="10.5" x14ac:dyDescent="0.15"/>
    <row r="300" s="32" customFormat="1" ht="10.5" x14ac:dyDescent="0.15"/>
    <row r="301" s="32" customFormat="1" ht="10.5" x14ac:dyDescent="0.15"/>
    <row r="302" s="32" customFormat="1" ht="10.5" x14ac:dyDescent="0.15"/>
    <row r="303" s="32" customFormat="1" ht="10.5" x14ac:dyDescent="0.15"/>
    <row r="304" s="32" customFormat="1" ht="10.5" x14ac:dyDescent="0.15"/>
    <row r="305" s="32" customFormat="1" ht="10.5" x14ac:dyDescent="0.15"/>
    <row r="306" s="32" customFormat="1" ht="10.5" x14ac:dyDescent="0.15"/>
    <row r="307" s="32" customFormat="1" ht="10.5" x14ac:dyDescent="0.15"/>
    <row r="308" s="32" customFormat="1" ht="10.5" x14ac:dyDescent="0.15"/>
    <row r="309" s="32" customFormat="1" ht="10.5" x14ac:dyDescent="0.15"/>
    <row r="310" s="32" customFormat="1" ht="10.5" x14ac:dyDescent="0.15"/>
    <row r="311" s="32" customFormat="1" ht="10.5" x14ac:dyDescent="0.15"/>
    <row r="312" s="32" customFormat="1" ht="10.5" x14ac:dyDescent="0.15"/>
    <row r="313" s="32" customFormat="1" ht="10.5" x14ac:dyDescent="0.15"/>
    <row r="314" s="32" customFormat="1" ht="10.5" x14ac:dyDescent="0.15"/>
    <row r="315" s="32" customFormat="1" ht="10.5" x14ac:dyDescent="0.15"/>
    <row r="316" s="32" customFormat="1" ht="10.5" x14ac:dyDescent="0.15"/>
    <row r="317" s="32" customFormat="1" ht="10.5" x14ac:dyDescent="0.15"/>
    <row r="318" s="32" customFormat="1" ht="10.5" x14ac:dyDescent="0.15"/>
    <row r="319" s="32" customFormat="1" ht="10.5" x14ac:dyDescent="0.15"/>
    <row r="320" s="32" customFormat="1" ht="10.5" x14ac:dyDescent="0.15"/>
    <row r="321" s="32" customFormat="1" ht="10.5" x14ac:dyDescent="0.15"/>
    <row r="322" s="32" customFormat="1" ht="10.5" x14ac:dyDescent="0.15"/>
    <row r="323" s="32" customFormat="1" ht="10.5" x14ac:dyDescent="0.15"/>
    <row r="324" s="32" customFormat="1" ht="10.5" x14ac:dyDescent="0.15"/>
    <row r="325" s="32" customFormat="1" ht="10.5" x14ac:dyDescent="0.15"/>
    <row r="326" s="32" customFormat="1" ht="10.5" x14ac:dyDescent="0.15"/>
    <row r="327" s="32" customFormat="1" ht="10.5" x14ac:dyDescent="0.15"/>
    <row r="328" s="32" customFormat="1" ht="10.5" x14ac:dyDescent="0.15"/>
    <row r="329" s="32" customFormat="1" ht="10.5" x14ac:dyDescent="0.15"/>
    <row r="330" s="32" customFormat="1" ht="10.5" x14ac:dyDescent="0.15"/>
    <row r="331" s="32" customFormat="1" ht="10.5" x14ac:dyDescent="0.15"/>
    <row r="332" s="32" customFormat="1" ht="10.5" x14ac:dyDescent="0.15"/>
    <row r="333" s="32" customFormat="1" ht="10.5" x14ac:dyDescent="0.15"/>
    <row r="334" s="32" customFormat="1" ht="10.5" x14ac:dyDescent="0.15"/>
    <row r="335" s="32" customFormat="1" ht="10.5" x14ac:dyDescent="0.15"/>
    <row r="336" s="32" customFormat="1" ht="10.5" x14ac:dyDescent="0.15"/>
    <row r="337" s="32" customFormat="1" ht="10.5" x14ac:dyDescent="0.15"/>
    <row r="338" s="32" customFormat="1" ht="10.5" x14ac:dyDescent="0.15"/>
    <row r="339" s="32" customFormat="1" ht="10.5" x14ac:dyDescent="0.15"/>
    <row r="340" s="32" customFormat="1" ht="10.5" x14ac:dyDescent="0.15"/>
    <row r="341" s="32" customFormat="1" ht="10.5" x14ac:dyDescent="0.15"/>
    <row r="342" s="32" customFormat="1" ht="10.5" x14ac:dyDescent="0.15"/>
    <row r="343" s="32" customFormat="1" ht="10.5" x14ac:dyDescent="0.15"/>
    <row r="344" s="32" customFormat="1" ht="10.5" x14ac:dyDescent="0.15"/>
    <row r="345" s="32" customFormat="1" ht="10.5" x14ac:dyDescent="0.15"/>
    <row r="346" s="32" customFormat="1" ht="10.5" x14ac:dyDescent="0.15"/>
    <row r="347" s="32" customFormat="1" ht="10.5" x14ac:dyDescent="0.15"/>
    <row r="348" s="32" customFormat="1" ht="10.5" x14ac:dyDescent="0.15"/>
    <row r="349" s="32" customFormat="1" ht="10.5" x14ac:dyDescent="0.15"/>
    <row r="350" s="32" customFormat="1" ht="10.5" x14ac:dyDescent="0.15"/>
    <row r="351" s="32" customFormat="1" ht="10.5" x14ac:dyDescent="0.15"/>
    <row r="352" s="32" customFormat="1" ht="10.5" x14ac:dyDescent="0.15"/>
    <row r="353" s="32" customFormat="1" ht="10.5" x14ac:dyDescent="0.15"/>
    <row r="354" s="32" customFormat="1" ht="10.5" x14ac:dyDescent="0.15"/>
    <row r="355" s="32" customFormat="1" ht="10.5" x14ac:dyDescent="0.15"/>
    <row r="356" s="32" customFormat="1" ht="10.5" x14ac:dyDescent="0.15"/>
    <row r="357" s="32" customFormat="1" ht="10.5" x14ac:dyDescent="0.15"/>
    <row r="358" s="32" customFormat="1" ht="10.5" x14ac:dyDescent="0.15"/>
    <row r="359" s="32" customFormat="1" ht="10.5" x14ac:dyDescent="0.15"/>
    <row r="360" s="32" customFormat="1" ht="10.5" x14ac:dyDescent="0.15"/>
    <row r="361" s="32" customFormat="1" ht="10.5" x14ac:dyDescent="0.15"/>
    <row r="362" s="32" customFormat="1" ht="10.5" x14ac:dyDescent="0.15"/>
    <row r="363" s="32" customFormat="1" ht="10.5" x14ac:dyDescent="0.15"/>
    <row r="364" s="32" customFormat="1" ht="10.5" x14ac:dyDescent="0.15"/>
    <row r="365" s="32" customFormat="1" ht="10.5" x14ac:dyDescent="0.15"/>
    <row r="366" s="32" customFormat="1" ht="10.5" x14ac:dyDescent="0.15"/>
    <row r="367" s="32" customFormat="1" ht="10.5" x14ac:dyDescent="0.15"/>
    <row r="368" s="32" customFormat="1" ht="10.5" x14ac:dyDescent="0.15"/>
    <row r="369" s="32" customFormat="1" ht="10.5" x14ac:dyDescent="0.15"/>
    <row r="370" s="32" customFormat="1" ht="10.5" x14ac:dyDescent="0.15"/>
    <row r="371" s="32" customFormat="1" ht="10.5" x14ac:dyDescent="0.15"/>
    <row r="372" s="32" customFormat="1" ht="10.5" x14ac:dyDescent="0.15"/>
    <row r="373" s="32" customFormat="1" ht="10.5" x14ac:dyDescent="0.15"/>
    <row r="374" s="32" customFormat="1" ht="10.5" x14ac:dyDescent="0.15"/>
    <row r="375" s="32" customFormat="1" ht="10.5" x14ac:dyDescent="0.15"/>
    <row r="376" s="32" customFormat="1" ht="10.5" x14ac:dyDescent="0.15"/>
    <row r="377" s="32" customFormat="1" ht="10.5" x14ac:dyDescent="0.15"/>
    <row r="378" s="32" customFormat="1" ht="10.5" x14ac:dyDescent="0.15"/>
    <row r="379" s="32" customFormat="1" ht="10.5" x14ac:dyDescent="0.15"/>
    <row r="380" s="32" customFormat="1" ht="10.5" x14ac:dyDescent="0.15"/>
    <row r="381" s="32" customFormat="1" ht="10.5" x14ac:dyDescent="0.15"/>
    <row r="382" s="32" customFormat="1" ht="10.5" x14ac:dyDescent="0.15"/>
    <row r="383" s="32" customFormat="1" ht="10.5" x14ac:dyDescent="0.15"/>
    <row r="384" s="32" customFormat="1" ht="10.5" x14ac:dyDescent="0.15"/>
    <row r="385" s="32" customFormat="1" ht="10.5" x14ac:dyDescent="0.15"/>
    <row r="386" s="32" customFormat="1" ht="10.5" x14ac:dyDescent="0.15"/>
    <row r="387" s="32" customFormat="1" ht="10.5" x14ac:dyDescent="0.15"/>
    <row r="388" s="32" customFormat="1" ht="10.5" x14ac:dyDescent="0.15"/>
    <row r="389" s="32" customFormat="1" ht="10.5" x14ac:dyDescent="0.15"/>
    <row r="390" s="32" customFormat="1" ht="10.5" x14ac:dyDescent="0.15"/>
    <row r="391" s="32" customFormat="1" ht="10.5" x14ac:dyDescent="0.15"/>
    <row r="392" s="32" customFormat="1" ht="10.5" x14ac:dyDescent="0.15"/>
    <row r="393" s="32" customFormat="1" ht="10.5" x14ac:dyDescent="0.15"/>
    <row r="394" s="32" customFormat="1" ht="10.5" x14ac:dyDescent="0.15"/>
    <row r="395" s="32" customFormat="1" ht="10.5" x14ac:dyDescent="0.15"/>
    <row r="396" s="32" customFormat="1" ht="10.5" x14ac:dyDescent="0.15"/>
    <row r="397" s="32" customFormat="1" ht="10.5" x14ac:dyDescent="0.15"/>
    <row r="398" s="32" customFormat="1" ht="10.5" x14ac:dyDescent="0.15"/>
    <row r="399" s="32" customFormat="1" ht="10.5" x14ac:dyDescent="0.15"/>
    <row r="400" s="32" customFormat="1" ht="10.5" x14ac:dyDescent="0.15"/>
    <row r="401" s="32" customFormat="1" ht="10.5" x14ac:dyDescent="0.15"/>
    <row r="402" s="32" customFormat="1" ht="10.5" x14ac:dyDescent="0.15"/>
    <row r="403" s="32" customFormat="1" ht="10.5" x14ac:dyDescent="0.15"/>
    <row r="404" s="32" customFormat="1" ht="10.5" x14ac:dyDescent="0.15"/>
    <row r="405" s="32" customFormat="1" ht="10.5" x14ac:dyDescent="0.15"/>
    <row r="406" s="32" customFormat="1" ht="10.5" x14ac:dyDescent="0.15"/>
    <row r="407" s="32" customFormat="1" ht="10.5" x14ac:dyDescent="0.15"/>
    <row r="408" s="32" customFormat="1" ht="10.5" x14ac:dyDescent="0.15"/>
    <row r="409" s="32" customFormat="1" ht="10.5" x14ac:dyDescent="0.15"/>
    <row r="410" s="32" customFormat="1" ht="10.5" x14ac:dyDescent="0.15"/>
    <row r="411" s="32" customFormat="1" ht="10.5" x14ac:dyDescent="0.15"/>
    <row r="412" s="32" customFormat="1" ht="10.5" x14ac:dyDescent="0.15"/>
    <row r="413" s="32" customFormat="1" ht="10.5" x14ac:dyDescent="0.15"/>
    <row r="414" s="32" customFormat="1" ht="10.5" x14ac:dyDescent="0.15"/>
    <row r="415" s="32" customFormat="1" ht="10.5" x14ac:dyDescent="0.15"/>
    <row r="416" s="32" customFormat="1" ht="10.5" x14ac:dyDescent="0.15"/>
    <row r="417" s="32" customFormat="1" ht="10.5" x14ac:dyDescent="0.15"/>
    <row r="418" s="32" customFormat="1" ht="10.5" x14ac:dyDescent="0.15"/>
    <row r="419" s="32" customFormat="1" ht="10.5" x14ac:dyDescent="0.15"/>
    <row r="420" s="32" customFormat="1" ht="10.5" x14ac:dyDescent="0.15"/>
    <row r="421" s="32" customFormat="1" ht="10.5" x14ac:dyDescent="0.15"/>
    <row r="422" s="32" customFormat="1" ht="10.5" x14ac:dyDescent="0.15"/>
    <row r="423" s="32" customFormat="1" ht="10.5" x14ac:dyDescent="0.15"/>
    <row r="424" s="32" customFormat="1" ht="10.5" x14ac:dyDescent="0.15"/>
    <row r="425" s="32" customFormat="1" ht="10.5" x14ac:dyDescent="0.15"/>
    <row r="426" s="32" customFormat="1" ht="10.5" x14ac:dyDescent="0.15"/>
    <row r="427" s="32" customFormat="1" ht="10.5" x14ac:dyDescent="0.15"/>
    <row r="428" s="32" customFormat="1" ht="10.5" x14ac:dyDescent="0.15"/>
    <row r="429" s="32" customFormat="1" ht="10.5" x14ac:dyDescent="0.15"/>
    <row r="430" s="32" customFormat="1" ht="10.5" x14ac:dyDescent="0.15"/>
    <row r="431" s="32" customFormat="1" ht="10.5" x14ac:dyDescent="0.15"/>
    <row r="432" s="32" customFormat="1" ht="10.5" x14ac:dyDescent="0.15"/>
    <row r="433" s="32" customFormat="1" ht="10.5" x14ac:dyDescent="0.15"/>
    <row r="434" s="32" customFormat="1" ht="10.5" x14ac:dyDescent="0.15"/>
    <row r="435" s="32" customFormat="1" ht="10.5" x14ac:dyDescent="0.15"/>
    <row r="436" s="32" customFormat="1" ht="10.5" x14ac:dyDescent="0.15"/>
    <row r="437" s="32" customFormat="1" ht="10.5" x14ac:dyDescent="0.15"/>
    <row r="438" s="32" customFormat="1" ht="10.5" x14ac:dyDescent="0.15"/>
    <row r="439" s="32" customFormat="1" ht="10.5" x14ac:dyDescent="0.15"/>
    <row r="440" s="32" customFormat="1" ht="10.5" x14ac:dyDescent="0.15"/>
    <row r="441" s="32" customFormat="1" ht="10.5" x14ac:dyDescent="0.15"/>
    <row r="442" s="32" customFormat="1" ht="10.5" x14ac:dyDescent="0.15"/>
    <row r="443" s="32" customFormat="1" ht="10.5" x14ac:dyDescent="0.15"/>
    <row r="444" s="32" customFormat="1" ht="10.5" x14ac:dyDescent="0.15"/>
    <row r="445" s="32" customFormat="1" ht="10.5" x14ac:dyDescent="0.15"/>
    <row r="446" s="32" customFormat="1" ht="10.5" x14ac:dyDescent="0.15"/>
    <row r="447" s="32" customFormat="1" ht="10.5" x14ac:dyDescent="0.15"/>
    <row r="448" s="32" customFormat="1" ht="10.5" x14ac:dyDescent="0.15"/>
    <row r="449" s="32" customFormat="1" ht="10.5" x14ac:dyDescent="0.15"/>
    <row r="450" s="32" customFormat="1" ht="10.5" x14ac:dyDescent="0.15"/>
    <row r="451" s="32" customFormat="1" ht="10.5" x14ac:dyDescent="0.15"/>
    <row r="452" s="32" customFormat="1" ht="10.5" x14ac:dyDescent="0.15"/>
    <row r="453" s="32" customFormat="1" ht="10.5" x14ac:dyDescent="0.15"/>
    <row r="454" s="32" customFormat="1" ht="10.5" x14ac:dyDescent="0.15"/>
    <row r="455" s="32" customFormat="1" ht="10.5" x14ac:dyDescent="0.15"/>
    <row r="456" s="32" customFormat="1" ht="10.5" x14ac:dyDescent="0.15"/>
    <row r="457" s="32" customFormat="1" ht="10.5" x14ac:dyDescent="0.15"/>
    <row r="458" s="32" customFormat="1" ht="10.5" x14ac:dyDescent="0.15"/>
    <row r="459" s="32" customFormat="1" ht="10.5" x14ac:dyDescent="0.15"/>
    <row r="460" s="32" customFormat="1" ht="10.5" x14ac:dyDescent="0.15"/>
    <row r="461" s="32" customFormat="1" ht="10.5" x14ac:dyDescent="0.15"/>
    <row r="462" s="32" customFormat="1" ht="10.5" x14ac:dyDescent="0.15"/>
    <row r="463" s="32" customFormat="1" ht="10.5" x14ac:dyDescent="0.15"/>
    <row r="464" s="32" customFormat="1" ht="10.5" x14ac:dyDescent="0.15"/>
    <row r="465" s="32" customFormat="1" ht="10.5" x14ac:dyDescent="0.15"/>
    <row r="466" s="32" customFormat="1" ht="10.5" x14ac:dyDescent="0.15"/>
    <row r="467" s="32" customFormat="1" ht="10.5" x14ac:dyDescent="0.15"/>
    <row r="468" s="32" customFormat="1" ht="10.5" x14ac:dyDescent="0.15"/>
    <row r="469" s="32" customFormat="1" ht="10.5" x14ac:dyDescent="0.15"/>
    <row r="470" s="32" customFormat="1" ht="10.5" x14ac:dyDescent="0.15"/>
    <row r="471" s="32" customFormat="1" ht="10.5" x14ac:dyDescent="0.15"/>
    <row r="472" s="32" customFormat="1" ht="10.5" x14ac:dyDescent="0.15"/>
    <row r="473" s="32" customFormat="1" ht="10.5" x14ac:dyDescent="0.15"/>
    <row r="474" s="32" customFormat="1" ht="10.5" x14ac:dyDescent="0.15"/>
    <row r="475" s="32" customFormat="1" ht="10.5" x14ac:dyDescent="0.15"/>
    <row r="476" s="32" customFormat="1" ht="10.5" x14ac:dyDescent="0.15"/>
    <row r="477" s="32" customFormat="1" ht="10.5" x14ac:dyDescent="0.15"/>
    <row r="478" s="32" customFormat="1" ht="10.5" x14ac:dyDescent="0.15"/>
    <row r="479" s="32" customFormat="1" ht="10.5" x14ac:dyDescent="0.15"/>
    <row r="480" s="32" customFormat="1" ht="10.5" x14ac:dyDescent="0.15"/>
    <row r="481" s="32" customFormat="1" ht="10.5" x14ac:dyDescent="0.15"/>
    <row r="482" s="32" customFormat="1" ht="10.5" x14ac:dyDescent="0.15"/>
    <row r="483" s="32" customFormat="1" ht="10.5" x14ac:dyDescent="0.15"/>
    <row r="484" s="32" customFormat="1" ht="10.5" x14ac:dyDescent="0.15"/>
    <row r="485" s="32" customFormat="1" ht="10.5" x14ac:dyDescent="0.15"/>
    <row r="486" s="32" customFormat="1" ht="10.5" x14ac:dyDescent="0.15"/>
    <row r="487" s="32" customFormat="1" ht="10.5" x14ac:dyDescent="0.15"/>
    <row r="488" s="32" customFormat="1" ht="10.5" x14ac:dyDescent="0.15"/>
    <row r="489" s="32" customFormat="1" ht="10.5" x14ac:dyDescent="0.15"/>
    <row r="490" s="32" customFormat="1" ht="10.5" x14ac:dyDescent="0.15"/>
    <row r="491" s="32" customFormat="1" ht="10.5" x14ac:dyDescent="0.15"/>
    <row r="492" s="32" customFormat="1" ht="10.5" x14ac:dyDescent="0.15"/>
    <row r="493" s="32" customFormat="1" ht="10.5" x14ac:dyDescent="0.15"/>
    <row r="494" s="32" customFormat="1" ht="10.5" x14ac:dyDescent="0.15"/>
    <row r="495" s="32" customFormat="1" ht="10.5" x14ac:dyDescent="0.15"/>
    <row r="496" s="32" customFormat="1" ht="10.5" x14ac:dyDescent="0.15"/>
    <row r="497" s="32" customFormat="1" ht="10.5" x14ac:dyDescent="0.15"/>
    <row r="498" s="32" customFormat="1" ht="10.5" x14ac:dyDescent="0.15"/>
    <row r="499" s="32" customFormat="1" ht="10.5" x14ac:dyDescent="0.15"/>
    <row r="500" s="32" customFormat="1" ht="10.5" x14ac:dyDescent="0.15"/>
    <row r="501" s="32" customFormat="1" ht="10.5" x14ac:dyDescent="0.15"/>
    <row r="502" s="32" customFormat="1" ht="10.5" x14ac:dyDescent="0.15"/>
    <row r="503" s="32" customFormat="1" ht="10.5" x14ac:dyDescent="0.15"/>
    <row r="504" s="32" customFormat="1" ht="10.5" x14ac:dyDescent="0.15"/>
    <row r="505" s="32" customFormat="1" ht="10.5" x14ac:dyDescent="0.15"/>
    <row r="506" s="32" customFormat="1" ht="10.5" x14ac:dyDescent="0.15"/>
    <row r="507" s="32" customFormat="1" ht="10.5" x14ac:dyDescent="0.15"/>
    <row r="508" s="32" customFormat="1" ht="10.5" x14ac:dyDescent="0.15"/>
    <row r="509" s="32" customFormat="1" ht="10.5" x14ac:dyDescent="0.15"/>
    <row r="510" s="32" customFormat="1" ht="10.5" x14ac:dyDescent="0.15"/>
    <row r="511" s="32" customFormat="1" ht="10.5" x14ac:dyDescent="0.15"/>
    <row r="512" s="32" customFormat="1" ht="10.5" x14ac:dyDescent="0.15"/>
    <row r="513" s="32" customFormat="1" ht="10.5" x14ac:dyDescent="0.15"/>
    <row r="514" s="32" customFormat="1" ht="10.5" x14ac:dyDescent="0.15"/>
    <row r="515" s="32" customFormat="1" ht="10.5" x14ac:dyDescent="0.15"/>
    <row r="516" s="32" customFormat="1" ht="10.5" x14ac:dyDescent="0.15"/>
    <row r="517" s="32" customFormat="1" ht="10.5" x14ac:dyDescent="0.15"/>
    <row r="518" s="32" customFormat="1" ht="10.5" x14ac:dyDescent="0.15"/>
    <row r="519" s="32" customFormat="1" ht="10.5" x14ac:dyDescent="0.15"/>
    <row r="520" s="32" customFormat="1" ht="10.5" x14ac:dyDescent="0.15"/>
    <row r="521" s="32" customFormat="1" ht="10.5" x14ac:dyDescent="0.15"/>
    <row r="522" s="32" customFormat="1" ht="10.5" x14ac:dyDescent="0.15"/>
    <row r="523" s="32" customFormat="1" ht="10.5" x14ac:dyDescent="0.15"/>
    <row r="524" s="32" customFormat="1" ht="10.5" x14ac:dyDescent="0.15"/>
    <row r="525" s="32" customFormat="1" ht="10.5" x14ac:dyDescent="0.15"/>
    <row r="526" s="32" customFormat="1" ht="10.5" x14ac:dyDescent="0.15"/>
    <row r="527" s="32" customFormat="1" ht="10.5" x14ac:dyDescent="0.15"/>
    <row r="528" s="32" customFormat="1" ht="10.5" x14ac:dyDescent="0.15"/>
    <row r="529" s="32" customFormat="1" ht="10.5" x14ac:dyDescent="0.15"/>
    <row r="530" s="32" customFormat="1" ht="10.5" x14ac:dyDescent="0.15"/>
    <row r="531" s="32" customFormat="1" ht="10.5" x14ac:dyDescent="0.15"/>
    <row r="532" s="32" customFormat="1" ht="10.5" x14ac:dyDescent="0.15"/>
    <row r="533" s="32" customFormat="1" ht="10.5" x14ac:dyDescent="0.15"/>
    <row r="534" s="32" customFormat="1" ht="10.5" x14ac:dyDescent="0.15"/>
    <row r="535" s="32" customFormat="1" ht="10.5" x14ac:dyDescent="0.15"/>
    <row r="536" s="32" customFormat="1" ht="10.5" x14ac:dyDescent="0.15"/>
    <row r="537" s="32" customFormat="1" ht="10.5" x14ac:dyDescent="0.15"/>
    <row r="538" s="32" customFormat="1" ht="10.5" x14ac:dyDescent="0.15"/>
    <row r="539" s="32" customFormat="1" ht="10.5" x14ac:dyDescent="0.15"/>
    <row r="540" s="32" customFormat="1" ht="10.5" x14ac:dyDescent="0.15"/>
    <row r="541" s="32" customFormat="1" ht="10.5" x14ac:dyDescent="0.15"/>
    <row r="542" s="32" customFormat="1" ht="10.5" x14ac:dyDescent="0.15"/>
    <row r="543" s="32" customFormat="1" ht="10.5" x14ac:dyDescent="0.15"/>
    <row r="544" s="32" customFormat="1" ht="10.5" x14ac:dyDescent="0.15"/>
    <row r="545" s="32" customFormat="1" ht="10.5" x14ac:dyDescent="0.15"/>
    <row r="546" s="32" customFormat="1" ht="10.5" x14ac:dyDescent="0.15"/>
    <row r="547" s="32" customFormat="1" ht="10.5" x14ac:dyDescent="0.15"/>
    <row r="548" s="32" customFormat="1" ht="10.5" x14ac:dyDescent="0.15"/>
    <row r="549" s="32" customFormat="1" ht="10.5" x14ac:dyDescent="0.15"/>
    <row r="550" s="32" customFormat="1" ht="10.5" x14ac:dyDescent="0.15"/>
    <row r="551" s="32" customFormat="1" ht="10.5" x14ac:dyDescent="0.15"/>
    <row r="552" s="32" customFormat="1" ht="10.5" x14ac:dyDescent="0.15"/>
    <row r="553" s="32" customFormat="1" ht="10.5" x14ac:dyDescent="0.15"/>
    <row r="554" s="32" customFormat="1" ht="10.5" x14ac:dyDescent="0.15"/>
    <row r="555" s="32" customFormat="1" ht="10.5" x14ac:dyDescent="0.15"/>
    <row r="556" s="32" customFormat="1" ht="10.5" x14ac:dyDescent="0.15"/>
    <row r="557" s="32" customFormat="1" ht="10.5" x14ac:dyDescent="0.15"/>
    <row r="558" s="32" customFormat="1" ht="10.5" x14ac:dyDescent="0.15"/>
    <row r="559" s="32" customFormat="1" ht="10.5" x14ac:dyDescent="0.15"/>
    <row r="560" s="32" customFormat="1" ht="10.5" x14ac:dyDescent="0.15"/>
    <row r="561" s="32" customFormat="1" ht="10.5" x14ac:dyDescent="0.15"/>
    <row r="562" s="32" customFormat="1" ht="10.5" x14ac:dyDescent="0.15"/>
    <row r="563" s="32" customFormat="1" ht="10.5" x14ac:dyDescent="0.15"/>
    <row r="564" s="32" customFormat="1" ht="10.5" x14ac:dyDescent="0.15"/>
    <row r="565" s="32" customFormat="1" ht="10.5" x14ac:dyDescent="0.15"/>
    <row r="566" s="32" customFormat="1" ht="10.5" x14ac:dyDescent="0.15"/>
    <row r="567" s="32" customFormat="1" ht="10.5" x14ac:dyDescent="0.15"/>
    <row r="568" s="32" customFormat="1" ht="10.5" x14ac:dyDescent="0.15"/>
    <row r="569" s="32" customFormat="1" ht="10.5" x14ac:dyDescent="0.15"/>
    <row r="570" s="32" customFormat="1" ht="10.5" x14ac:dyDescent="0.15"/>
    <row r="571" s="32" customFormat="1" ht="10.5" x14ac:dyDescent="0.15"/>
    <row r="572" s="32" customFormat="1" ht="10.5" x14ac:dyDescent="0.15"/>
    <row r="573" s="32" customFormat="1" ht="10.5" x14ac:dyDescent="0.15"/>
    <row r="574" s="32" customFormat="1" ht="10.5" x14ac:dyDescent="0.15"/>
    <row r="575" s="32" customFormat="1" ht="10.5" x14ac:dyDescent="0.15"/>
    <row r="576" s="32" customFormat="1" ht="10.5" x14ac:dyDescent="0.15"/>
    <row r="577" s="32" customFormat="1" ht="10.5" x14ac:dyDescent="0.15"/>
    <row r="578" s="32" customFormat="1" ht="10.5" x14ac:dyDescent="0.15"/>
    <row r="579" s="32" customFormat="1" ht="10.5" x14ac:dyDescent="0.15"/>
    <row r="580" s="32" customFormat="1" ht="10.5" x14ac:dyDescent="0.15"/>
    <row r="581" s="32" customFormat="1" ht="10.5" x14ac:dyDescent="0.15"/>
    <row r="582" s="32" customFormat="1" ht="10.5" x14ac:dyDescent="0.15"/>
    <row r="583" s="32" customFormat="1" ht="10.5" x14ac:dyDescent="0.15"/>
    <row r="584" s="32" customFormat="1" ht="10.5" x14ac:dyDescent="0.15"/>
    <row r="585" s="32" customFormat="1" ht="10.5" x14ac:dyDescent="0.15"/>
    <row r="586" s="32" customFormat="1" ht="10.5" x14ac:dyDescent="0.15"/>
    <row r="587" s="32" customFormat="1" ht="10.5" x14ac:dyDescent="0.15"/>
    <row r="588" s="32" customFormat="1" ht="10.5" x14ac:dyDescent="0.15"/>
    <row r="589" s="32" customFormat="1" ht="10.5" x14ac:dyDescent="0.15"/>
    <row r="590" s="32" customFormat="1" ht="10.5" x14ac:dyDescent="0.15"/>
    <row r="591" s="32" customFormat="1" ht="10.5" x14ac:dyDescent="0.15"/>
    <row r="592" s="32" customFormat="1" ht="10.5" x14ac:dyDescent="0.15"/>
    <row r="593" s="32" customFormat="1" ht="10.5" x14ac:dyDescent="0.15"/>
    <row r="594" s="32" customFormat="1" ht="10.5" x14ac:dyDescent="0.15"/>
    <row r="595" s="32" customFormat="1" ht="10.5" x14ac:dyDescent="0.15"/>
    <row r="596" s="32" customFormat="1" ht="10.5" x14ac:dyDescent="0.15"/>
    <row r="597" s="32" customFormat="1" ht="10.5" x14ac:dyDescent="0.15"/>
    <row r="598" s="32" customFormat="1" ht="10.5" x14ac:dyDescent="0.15"/>
    <row r="599" s="32" customFormat="1" ht="10.5" x14ac:dyDescent="0.15"/>
    <row r="600" s="32" customFormat="1" ht="10.5" x14ac:dyDescent="0.15"/>
    <row r="601" s="32" customFormat="1" ht="10.5" x14ac:dyDescent="0.15"/>
    <row r="602" s="32" customFormat="1" ht="10.5" x14ac:dyDescent="0.15"/>
    <row r="603" s="32" customFormat="1" ht="10.5" x14ac:dyDescent="0.15"/>
    <row r="604" s="32" customFormat="1" ht="10.5" x14ac:dyDescent="0.15"/>
    <row r="605" s="32" customFormat="1" ht="10.5" x14ac:dyDescent="0.15"/>
    <row r="606" s="32" customFormat="1" ht="10.5" x14ac:dyDescent="0.15"/>
    <row r="607" s="32" customFormat="1" ht="10.5" x14ac:dyDescent="0.15"/>
    <row r="608" s="32" customFormat="1" ht="10.5" x14ac:dyDescent="0.15"/>
    <row r="609" s="32" customFormat="1" ht="10.5" x14ac:dyDescent="0.15"/>
    <row r="610" s="32" customFormat="1" ht="10.5" x14ac:dyDescent="0.15"/>
    <row r="611" s="32" customFormat="1" ht="10.5" x14ac:dyDescent="0.15"/>
    <row r="612" s="32" customFormat="1" ht="10.5" x14ac:dyDescent="0.15"/>
    <row r="613" s="32" customFormat="1" ht="10.5" x14ac:dyDescent="0.15"/>
    <row r="614" s="32" customFormat="1" ht="10.5" x14ac:dyDescent="0.15"/>
    <row r="615" s="32" customFormat="1" ht="10.5" x14ac:dyDescent="0.15"/>
    <row r="616" s="32" customFormat="1" ht="10.5" x14ac:dyDescent="0.15"/>
    <row r="617" s="32" customFormat="1" ht="10.5" x14ac:dyDescent="0.15"/>
    <row r="618" s="32" customFormat="1" ht="10.5" x14ac:dyDescent="0.15"/>
    <row r="619" s="32" customFormat="1" ht="10.5" x14ac:dyDescent="0.15"/>
    <row r="620" s="32" customFormat="1" ht="10.5" x14ac:dyDescent="0.15"/>
    <row r="621" s="32" customFormat="1" ht="10.5" x14ac:dyDescent="0.15"/>
    <row r="622" s="32" customFormat="1" ht="10.5" x14ac:dyDescent="0.15"/>
    <row r="623" s="32" customFormat="1" ht="10.5" x14ac:dyDescent="0.15"/>
    <row r="624" s="32" customFormat="1" ht="10.5" x14ac:dyDescent="0.15"/>
    <row r="625" s="32" customFormat="1" ht="10.5" x14ac:dyDescent="0.15"/>
    <row r="626" s="32" customFormat="1" ht="10.5" x14ac:dyDescent="0.15"/>
    <row r="627" s="32" customFormat="1" ht="10.5" x14ac:dyDescent="0.15"/>
    <row r="628" s="32" customFormat="1" ht="10.5" x14ac:dyDescent="0.15"/>
    <row r="629" s="32" customFormat="1" ht="10.5" x14ac:dyDescent="0.15"/>
    <row r="630" s="32" customFormat="1" ht="10.5" x14ac:dyDescent="0.15"/>
    <row r="631" s="32" customFormat="1" ht="10.5" x14ac:dyDescent="0.15"/>
    <row r="632" s="32" customFormat="1" ht="10.5" x14ac:dyDescent="0.15"/>
    <row r="633" s="32" customFormat="1" ht="10.5" x14ac:dyDescent="0.15"/>
    <row r="634" s="32" customFormat="1" ht="10.5" x14ac:dyDescent="0.15"/>
    <row r="635" s="32" customFormat="1" ht="10.5" x14ac:dyDescent="0.15"/>
    <row r="636" s="32" customFormat="1" ht="10.5" x14ac:dyDescent="0.15"/>
    <row r="637" s="32" customFormat="1" ht="10.5" x14ac:dyDescent="0.15"/>
    <row r="638" s="32" customFormat="1" ht="10.5" x14ac:dyDescent="0.15"/>
    <row r="639" s="32" customFormat="1" ht="10.5" x14ac:dyDescent="0.15"/>
    <row r="640" s="32" customFormat="1" ht="10.5" x14ac:dyDescent="0.15"/>
    <row r="641" s="32" customFormat="1" ht="10.5" x14ac:dyDescent="0.15"/>
    <row r="642" s="32" customFormat="1" ht="10.5" x14ac:dyDescent="0.15"/>
    <row r="643" s="32" customFormat="1" ht="10.5" x14ac:dyDescent="0.15"/>
    <row r="644" s="32" customFormat="1" ht="10.5" x14ac:dyDescent="0.15"/>
    <row r="645" s="32" customFormat="1" ht="10.5" x14ac:dyDescent="0.15"/>
    <row r="646" s="32" customFormat="1" ht="10.5" x14ac:dyDescent="0.15"/>
    <row r="647" s="32" customFormat="1" ht="10.5" x14ac:dyDescent="0.15"/>
    <row r="648" s="32" customFormat="1" ht="10.5" x14ac:dyDescent="0.15"/>
    <row r="649" s="32" customFormat="1" ht="10.5" x14ac:dyDescent="0.15"/>
    <row r="650" s="32" customFormat="1" ht="10.5" x14ac:dyDescent="0.15"/>
    <row r="651" s="32" customFormat="1" ht="10.5" x14ac:dyDescent="0.15"/>
    <row r="652" s="32" customFormat="1" ht="10.5" x14ac:dyDescent="0.15"/>
    <row r="653" s="32" customFormat="1" ht="10.5" x14ac:dyDescent="0.15"/>
    <row r="654" s="32" customFormat="1" ht="10.5" x14ac:dyDescent="0.15"/>
    <row r="655" s="32" customFormat="1" ht="10.5" x14ac:dyDescent="0.15"/>
    <row r="656" s="32" customFormat="1" ht="10.5" x14ac:dyDescent="0.15"/>
    <row r="657" s="32" customFormat="1" ht="10.5" x14ac:dyDescent="0.15"/>
    <row r="658" s="32" customFormat="1" ht="10.5" x14ac:dyDescent="0.15"/>
    <row r="659" s="32" customFormat="1" ht="10.5" x14ac:dyDescent="0.15"/>
    <row r="660" s="32" customFormat="1" ht="10.5" x14ac:dyDescent="0.15"/>
    <row r="661" s="32" customFormat="1" ht="10.5" x14ac:dyDescent="0.15"/>
    <row r="662" s="32" customFormat="1" ht="10.5" x14ac:dyDescent="0.15"/>
    <row r="663" s="32" customFormat="1" ht="10.5" x14ac:dyDescent="0.15"/>
    <row r="664" s="32" customFormat="1" ht="10.5" x14ac:dyDescent="0.15"/>
    <row r="665" s="32" customFormat="1" ht="10.5" x14ac:dyDescent="0.15"/>
    <row r="666" s="32" customFormat="1" ht="10.5" x14ac:dyDescent="0.15"/>
    <row r="667" s="32" customFormat="1" ht="10.5" x14ac:dyDescent="0.15"/>
    <row r="668" s="32" customFormat="1" ht="10.5" x14ac:dyDescent="0.15"/>
    <row r="669" s="32" customFormat="1" ht="10.5" x14ac:dyDescent="0.15"/>
    <row r="670" s="32" customFormat="1" ht="10.5" x14ac:dyDescent="0.15"/>
    <row r="671" s="32" customFormat="1" ht="10.5" x14ac:dyDescent="0.15"/>
    <row r="672" s="32" customFormat="1" ht="10.5" x14ac:dyDescent="0.15"/>
    <row r="673" s="32" customFormat="1" ht="10.5" x14ac:dyDescent="0.15"/>
    <row r="674" s="32" customFormat="1" ht="10.5" x14ac:dyDescent="0.15"/>
    <row r="675" s="32" customFormat="1" ht="10.5" x14ac:dyDescent="0.15"/>
    <row r="676" s="32" customFormat="1" ht="10.5" x14ac:dyDescent="0.15"/>
    <row r="677" s="32" customFormat="1" ht="10.5" x14ac:dyDescent="0.15"/>
    <row r="678" s="32" customFormat="1" ht="10.5" x14ac:dyDescent="0.15"/>
    <row r="679" s="32" customFormat="1" ht="10.5" x14ac:dyDescent="0.15"/>
    <row r="680" s="32" customFormat="1" ht="10.5" x14ac:dyDescent="0.15"/>
    <row r="681" s="32" customFormat="1" ht="10.5" x14ac:dyDescent="0.15"/>
    <row r="682" s="32" customFormat="1" ht="10.5" x14ac:dyDescent="0.15"/>
    <row r="683" s="32" customFormat="1" ht="10.5" x14ac:dyDescent="0.15"/>
    <row r="684" s="32" customFormat="1" ht="10.5" x14ac:dyDescent="0.15"/>
    <row r="685" s="32" customFormat="1" ht="10.5" x14ac:dyDescent="0.15"/>
    <row r="686" s="32" customFormat="1" ht="10.5" x14ac:dyDescent="0.15"/>
    <row r="687" s="32" customFormat="1" ht="10.5" x14ac:dyDescent="0.15"/>
    <row r="688" s="32" customFormat="1" ht="10.5" x14ac:dyDescent="0.15"/>
    <row r="689" s="32" customFormat="1" ht="10.5" x14ac:dyDescent="0.15"/>
    <row r="690" s="32" customFormat="1" ht="10.5" x14ac:dyDescent="0.15"/>
    <row r="691" s="32" customFormat="1" ht="10.5" x14ac:dyDescent="0.15"/>
    <row r="692" s="32" customFormat="1" ht="10.5" x14ac:dyDescent="0.15"/>
    <row r="693" s="32" customFormat="1" ht="10.5" x14ac:dyDescent="0.15"/>
    <row r="694" s="32" customFormat="1" ht="10.5" x14ac:dyDescent="0.15"/>
    <row r="695" s="32" customFormat="1" ht="10.5" x14ac:dyDescent="0.15"/>
    <row r="696" s="32" customFormat="1" ht="10.5" x14ac:dyDescent="0.15"/>
    <row r="697" s="32" customFormat="1" ht="10.5" x14ac:dyDescent="0.15"/>
    <row r="698" s="32" customFormat="1" ht="10.5" x14ac:dyDescent="0.15"/>
    <row r="699" s="32" customFormat="1" ht="10.5" x14ac:dyDescent="0.15"/>
    <row r="700" s="32" customFormat="1" ht="10.5" x14ac:dyDescent="0.15"/>
    <row r="701" s="32" customFormat="1" ht="10.5" x14ac:dyDescent="0.15"/>
    <row r="702" s="32" customFormat="1" ht="10.5" x14ac:dyDescent="0.15"/>
    <row r="703" s="32" customFormat="1" ht="10.5" x14ac:dyDescent="0.15"/>
    <row r="704" s="32" customFormat="1" ht="10.5" x14ac:dyDescent="0.15"/>
    <row r="705" s="32" customFormat="1" ht="10.5" x14ac:dyDescent="0.15"/>
    <row r="706" s="32" customFormat="1" ht="10.5" x14ac:dyDescent="0.15"/>
    <row r="707" s="32" customFormat="1" ht="10.5" x14ac:dyDescent="0.15"/>
    <row r="708" s="32" customFormat="1" ht="10.5" x14ac:dyDescent="0.15"/>
    <row r="709" s="32" customFormat="1" ht="10.5" x14ac:dyDescent="0.15"/>
    <row r="710" s="32" customFormat="1" ht="10.5" x14ac:dyDescent="0.15"/>
    <row r="711" s="32" customFormat="1" ht="10.5" x14ac:dyDescent="0.15"/>
    <row r="712" s="32" customFormat="1" ht="10.5" x14ac:dyDescent="0.15"/>
    <row r="713" s="32" customFormat="1" ht="10.5" x14ac:dyDescent="0.15"/>
    <row r="714" s="32" customFormat="1" ht="10.5" x14ac:dyDescent="0.15"/>
    <row r="715" s="32" customFormat="1" ht="10.5" x14ac:dyDescent="0.15"/>
    <row r="716" s="32" customFormat="1" ht="10.5" x14ac:dyDescent="0.15"/>
    <row r="717" s="32" customFormat="1" ht="10.5" x14ac:dyDescent="0.15"/>
    <row r="718" s="32" customFormat="1" ht="10.5" x14ac:dyDescent="0.15"/>
    <row r="719" s="32" customFormat="1" ht="10.5" x14ac:dyDescent="0.15"/>
    <row r="720" s="32" customFormat="1" ht="10.5" x14ac:dyDescent="0.15"/>
    <row r="721" s="32" customFormat="1" ht="10.5" x14ac:dyDescent="0.15"/>
    <row r="722" s="32" customFormat="1" ht="10.5" x14ac:dyDescent="0.15"/>
    <row r="723" s="32" customFormat="1" ht="10.5" x14ac:dyDescent="0.15"/>
    <row r="724" s="32" customFormat="1" ht="10.5" x14ac:dyDescent="0.15"/>
    <row r="725" s="32" customFormat="1" ht="10.5" x14ac:dyDescent="0.15"/>
    <row r="726" s="32" customFormat="1" ht="10.5" x14ac:dyDescent="0.15"/>
    <row r="727" s="32" customFormat="1" ht="10.5" x14ac:dyDescent="0.15"/>
    <row r="728" s="32" customFormat="1" ht="10.5" x14ac:dyDescent="0.15"/>
    <row r="729" s="32" customFormat="1" ht="10.5" x14ac:dyDescent="0.15"/>
    <row r="730" s="32" customFormat="1" ht="10.5" x14ac:dyDescent="0.15"/>
    <row r="731" s="32" customFormat="1" ht="10.5" x14ac:dyDescent="0.15"/>
    <row r="732" s="32" customFormat="1" ht="10.5" x14ac:dyDescent="0.15"/>
    <row r="733" s="32" customFormat="1" ht="10.5" x14ac:dyDescent="0.15"/>
    <row r="734" s="32" customFormat="1" ht="10.5" x14ac:dyDescent="0.15"/>
    <row r="735" s="32" customFormat="1" ht="10.5" x14ac:dyDescent="0.15"/>
    <row r="736" s="32" customFormat="1" ht="10.5" x14ac:dyDescent="0.15"/>
    <row r="737" s="32" customFormat="1" ht="10.5" x14ac:dyDescent="0.15"/>
    <row r="738" s="32" customFormat="1" ht="10.5" x14ac:dyDescent="0.15"/>
    <row r="739" s="32" customFormat="1" ht="10.5" x14ac:dyDescent="0.15"/>
    <row r="740" s="32" customFormat="1" ht="10.5" x14ac:dyDescent="0.15"/>
    <row r="741" s="32" customFormat="1" ht="10.5" x14ac:dyDescent="0.15"/>
    <row r="742" s="32" customFormat="1" ht="10.5" x14ac:dyDescent="0.15"/>
    <row r="743" s="32" customFormat="1" ht="10.5" x14ac:dyDescent="0.15"/>
    <row r="744" s="32" customFormat="1" ht="10.5" x14ac:dyDescent="0.15"/>
    <row r="745" s="32" customFormat="1" ht="10.5" x14ac:dyDescent="0.15"/>
    <row r="746" s="32" customFormat="1" ht="10.5" x14ac:dyDescent="0.15"/>
    <row r="747" s="32" customFormat="1" ht="10.5" x14ac:dyDescent="0.15"/>
    <row r="748" s="32" customFormat="1" ht="10.5" x14ac:dyDescent="0.15"/>
    <row r="749" s="32" customFormat="1" ht="10.5" x14ac:dyDescent="0.15"/>
    <row r="750" s="32" customFormat="1" ht="10.5" x14ac:dyDescent="0.15"/>
    <row r="751" s="32" customFormat="1" ht="10.5" x14ac:dyDescent="0.15"/>
    <row r="752" s="32" customFormat="1" ht="10.5" x14ac:dyDescent="0.15"/>
    <row r="753" s="32" customFormat="1" ht="10.5" x14ac:dyDescent="0.15"/>
    <row r="754" s="32" customFormat="1" ht="10.5" x14ac:dyDescent="0.15"/>
    <row r="755" s="32" customFormat="1" ht="10.5" x14ac:dyDescent="0.15"/>
    <row r="756" s="32" customFormat="1" ht="10.5" x14ac:dyDescent="0.15"/>
    <row r="757" s="32" customFormat="1" ht="10.5" x14ac:dyDescent="0.15"/>
    <row r="758" s="32" customFormat="1" ht="10.5" x14ac:dyDescent="0.15"/>
    <row r="759" s="32" customFormat="1" ht="10.5" x14ac:dyDescent="0.15"/>
    <row r="760" s="32" customFormat="1" ht="10.5" x14ac:dyDescent="0.15"/>
    <row r="761" s="32" customFormat="1" ht="10.5" x14ac:dyDescent="0.15"/>
    <row r="762" s="32" customFormat="1" ht="10.5" x14ac:dyDescent="0.15"/>
    <row r="763" s="32" customFormat="1" ht="10.5" x14ac:dyDescent="0.15"/>
    <row r="764" s="32" customFormat="1" ht="10.5" x14ac:dyDescent="0.15"/>
    <row r="765" s="32" customFormat="1" ht="10.5" x14ac:dyDescent="0.15"/>
    <row r="766" s="32" customFormat="1" ht="10.5" x14ac:dyDescent="0.15"/>
    <row r="767" s="32" customFormat="1" ht="10.5" x14ac:dyDescent="0.15"/>
    <row r="768" s="32" customFormat="1" ht="10.5" x14ac:dyDescent="0.15"/>
    <row r="769" s="32" customFormat="1" ht="10.5" x14ac:dyDescent="0.15"/>
    <row r="770" s="32" customFormat="1" ht="10.5" x14ac:dyDescent="0.15"/>
    <row r="771" s="32" customFormat="1" ht="10.5" x14ac:dyDescent="0.15"/>
    <row r="772" s="32" customFormat="1" ht="10.5" x14ac:dyDescent="0.15"/>
    <row r="773" s="32" customFormat="1" ht="10.5" x14ac:dyDescent="0.15"/>
    <row r="774" s="32" customFormat="1" ht="10.5" x14ac:dyDescent="0.15"/>
    <row r="775" s="32" customFormat="1" ht="10.5" x14ac:dyDescent="0.15"/>
    <row r="776" s="32" customFormat="1" ht="10.5" x14ac:dyDescent="0.15"/>
    <row r="777" s="32" customFormat="1" ht="10.5" x14ac:dyDescent="0.15"/>
    <row r="778" s="32" customFormat="1" ht="10.5" x14ac:dyDescent="0.15"/>
    <row r="779" s="32" customFormat="1" ht="10.5" x14ac:dyDescent="0.15"/>
    <row r="780" s="32" customFormat="1" ht="10.5" x14ac:dyDescent="0.15"/>
    <row r="781" s="32" customFormat="1" ht="10.5" x14ac:dyDescent="0.15"/>
    <row r="782" s="32" customFormat="1" ht="10.5" x14ac:dyDescent="0.15"/>
    <row r="783" s="32" customFormat="1" ht="10.5" x14ac:dyDescent="0.15"/>
    <row r="784" s="32" customFormat="1" ht="10.5" x14ac:dyDescent="0.15"/>
    <row r="785" s="32" customFormat="1" ht="10.5" x14ac:dyDescent="0.15"/>
    <row r="786" s="32" customFormat="1" ht="10.5" x14ac:dyDescent="0.15"/>
    <row r="787" s="32" customFormat="1" ht="10.5" x14ac:dyDescent="0.15"/>
    <row r="788" s="32" customFormat="1" ht="10.5" x14ac:dyDescent="0.15"/>
    <row r="789" s="32" customFormat="1" ht="10.5" x14ac:dyDescent="0.15"/>
    <row r="790" s="32" customFormat="1" ht="10.5" x14ac:dyDescent="0.15"/>
    <row r="791" s="32" customFormat="1" ht="10.5" x14ac:dyDescent="0.15"/>
    <row r="792" s="32" customFormat="1" ht="10.5" x14ac:dyDescent="0.15"/>
    <row r="793" s="32" customFormat="1" ht="10.5" x14ac:dyDescent="0.15"/>
    <row r="794" s="32" customFormat="1" ht="10.5" x14ac:dyDescent="0.15"/>
    <row r="795" s="32" customFormat="1" ht="10.5" x14ac:dyDescent="0.15"/>
    <row r="796" s="32" customFormat="1" ht="10.5" x14ac:dyDescent="0.15"/>
    <row r="797" s="32" customFormat="1" ht="10.5" x14ac:dyDescent="0.15"/>
    <row r="798" s="32" customFormat="1" ht="10.5" x14ac:dyDescent="0.15"/>
    <row r="799" s="32" customFormat="1" ht="10.5" x14ac:dyDescent="0.15"/>
    <row r="800" s="32" customFormat="1" ht="10.5" x14ac:dyDescent="0.15"/>
    <row r="801" s="32" customFormat="1" ht="10.5" x14ac:dyDescent="0.15"/>
    <row r="802" s="32" customFormat="1" ht="10.5" x14ac:dyDescent="0.15"/>
    <row r="803" s="32" customFormat="1" ht="10.5" x14ac:dyDescent="0.15"/>
    <row r="804" s="32" customFormat="1" ht="10.5" x14ac:dyDescent="0.15"/>
    <row r="805" s="32" customFormat="1" ht="10.5" x14ac:dyDescent="0.15"/>
    <row r="806" s="32" customFormat="1" ht="10.5" x14ac:dyDescent="0.15"/>
    <row r="807" s="32" customFormat="1" ht="10.5" x14ac:dyDescent="0.15"/>
    <row r="808" s="32" customFormat="1" ht="10.5" x14ac:dyDescent="0.15"/>
    <row r="809" s="32" customFormat="1" ht="10.5" x14ac:dyDescent="0.15"/>
    <row r="810" s="32" customFormat="1" ht="10.5" x14ac:dyDescent="0.15"/>
    <row r="811" s="32" customFormat="1" ht="10.5" x14ac:dyDescent="0.15"/>
    <row r="812" s="32" customFormat="1" ht="10.5" x14ac:dyDescent="0.15"/>
    <row r="813" s="32" customFormat="1" ht="10.5" x14ac:dyDescent="0.15"/>
    <row r="814" s="32" customFormat="1" ht="10.5" x14ac:dyDescent="0.15"/>
    <row r="815" s="32" customFormat="1" ht="10.5" x14ac:dyDescent="0.15"/>
    <row r="816" s="32" customFormat="1" ht="10.5" x14ac:dyDescent="0.15"/>
    <row r="817" s="32" customFormat="1" ht="10.5" x14ac:dyDescent="0.15"/>
    <row r="818" s="32" customFormat="1" ht="10.5" x14ac:dyDescent="0.15"/>
    <row r="819" s="32" customFormat="1" ht="10.5" x14ac:dyDescent="0.15"/>
    <row r="820" s="32" customFormat="1" ht="10.5" x14ac:dyDescent="0.15"/>
    <row r="821" s="32" customFormat="1" ht="10.5" x14ac:dyDescent="0.15"/>
    <row r="822" s="32" customFormat="1" ht="10.5" x14ac:dyDescent="0.15"/>
    <row r="823" s="32" customFormat="1" ht="10.5" x14ac:dyDescent="0.15"/>
    <row r="824" s="32" customFormat="1" ht="10.5" x14ac:dyDescent="0.15"/>
    <row r="825" s="32" customFormat="1" ht="10.5" x14ac:dyDescent="0.15"/>
    <row r="826" s="32" customFormat="1" ht="10.5" x14ac:dyDescent="0.15"/>
    <row r="827" s="32" customFormat="1" ht="10.5" x14ac:dyDescent="0.15"/>
    <row r="828" s="32" customFormat="1" ht="10.5" x14ac:dyDescent="0.15"/>
    <row r="829" s="32" customFormat="1" ht="10.5" x14ac:dyDescent="0.15"/>
    <row r="830" s="32" customFormat="1" ht="10.5" x14ac:dyDescent="0.15"/>
    <row r="831" s="32" customFormat="1" ht="10.5" x14ac:dyDescent="0.15"/>
    <row r="832" s="32" customFormat="1" ht="10.5" x14ac:dyDescent="0.15"/>
    <row r="833" s="32" customFormat="1" ht="10.5" x14ac:dyDescent="0.15"/>
    <row r="834" s="32" customFormat="1" ht="10.5" x14ac:dyDescent="0.15"/>
    <row r="835" s="32" customFormat="1" ht="10.5" x14ac:dyDescent="0.15"/>
    <row r="836" s="32" customFormat="1" ht="10.5" x14ac:dyDescent="0.15"/>
    <row r="837" s="32" customFormat="1" ht="10.5" x14ac:dyDescent="0.15"/>
    <row r="838" s="32" customFormat="1" ht="10.5" x14ac:dyDescent="0.15"/>
    <row r="839" s="32" customFormat="1" ht="10.5" x14ac:dyDescent="0.15"/>
    <row r="840" s="32" customFormat="1" ht="10.5" x14ac:dyDescent="0.15"/>
    <row r="841" s="32" customFormat="1" ht="10.5" x14ac:dyDescent="0.15"/>
    <row r="842" s="32" customFormat="1" ht="10.5" x14ac:dyDescent="0.15"/>
    <row r="843" s="32" customFormat="1" ht="10.5" x14ac:dyDescent="0.15"/>
    <row r="844" s="32" customFormat="1" ht="10.5" x14ac:dyDescent="0.15"/>
    <row r="845" s="32" customFormat="1" ht="10.5" x14ac:dyDescent="0.15"/>
    <row r="846" s="32" customFormat="1" ht="10.5" x14ac:dyDescent="0.15"/>
    <row r="847" s="32" customFormat="1" ht="10.5" x14ac:dyDescent="0.15"/>
    <row r="848" s="32" customFormat="1" ht="10.5" x14ac:dyDescent="0.15"/>
    <row r="849" s="32" customFormat="1" ht="10.5" x14ac:dyDescent="0.15"/>
    <row r="850" s="32" customFormat="1" ht="10.5" x14ac:dyDescent="0.15"/>
    <row r="851" s="32" customFormat="1" ht="10.5" x14ac:dyDescent="0.15"/>
    <row r="852" s="32" customFormat="1" ht="10.5" x14ac:dyDescent="0.15"/>
    <row r="853" s="32" customFormat="1" ht="10.5" x14ac:dyDescent="0.15"/>
    <row r="854" s="32" customFormat="1" ht="10.5" x14ac:dyDescent="0.15"/>
    <row r="855" s="32" customFormat="1" ht="10.5" x14ac:dyDescent="0.15"/>
    <row r="856" s="32" customFormat="1" ht="10.5" x14ac:dyDescent="0.15"/>
    <row r="857" s="32" customFormat="1" ht="10.5" x14ac:dyDescent="0.15"/>
    <row r="858" s="32" customFormat="1" ht="10.5" x14ac:dyDescent="0.15"/>
    <row r="859" s="32" customFormat="1" ht="10.5" x14ac:dyDescent="0.15"/>
    <row r="860" s="32" customFormat="1" ht="10.5" x14ac:dyDescent="0.15"/>
    <row r="861" s="32" customFormat="1" ht="10.5" x14ac:dyDescent="0.15"/>
    <row r="862" s="32" customFormat="1" ht="10.5" x14ac:dyDescent="0.15"/>
    <row r="863" s="32" customFormat="1" ht="10.5" x14ac:dyDescent="0.15"/>
    <row r="864" s="32" customFormat="1" ht="10.5" x14ac:dyDescent="0.15"/>
    <row r="865" s="32" customFormat="1" ht="10.5" x14ac:dyDescent="0.15"/>
    <row r="866" s="32" customFormat="1" ht="10.5" x14ac:dyDescent="0.15"/>
    <row r="867" s="32" customFormat="1" ht="10.5" x14ac:dyDescent="0.15"/>
    <row r="868" s="32" customFormat="1" ht="10.5" x14ac:dyDescent="0.15"/>
    <row r="869" s="32" customFormat="1" ht="10.5" x14ac:dyDescent="0.15"/>
    <row r="870" s="32" customFormat="1" ht="10.5" x14ac:dyDescent="0.15"/>
    <row r="871" s="32" customFormat="1" ht="10.5" x14ac:dyDescent="0.15"/>
    <row r="872" s="32" customFormat="1" ht="10.5" x14ac:dyDescent="0.15"/>
    <row r="873" s="32" customFormat="1" ht="10.5" x14ac:dyDescent="0.15"/>
    <row r="874" s="32" customFormat="1" ht="10.5" x14ac:dyDescent="0.15"/>
    <row r="875" s="32" customFormat="1" ht="10.5" x14ac:dyDescent="0.15"/>
    <row r="876" s="32" customFormat="1" ht="10.5" x14ac:dyDescent="0.15"/>
    <row r="877" s="32" customFormat="1" ht="10.5" x14ac:dyDescent="0.15"/>
    <row r="878" s="32" customFormat="1" ht="10.5" x14ac:dyDescent="0.15"/>
    <row r="879" s="32" customFormat="1" ht="10.5" x14ac:dyDescent="0.15"/>
    <row r="880" s="32" customFormat="1" ht="10.5" x14ac:dyDescent="0.15"/>
    <row r="881" s="32" customFormat="1" ht="10.5" x14ac:dyDescent="0.15"/>
    <row r="882" s="32" customFormat="1" ht="10.5" x14ac:dyDescent="0.15"/>
    <row r="883" s="32" customFormat="1" ht="10.5" x14ac:dyDescent="0.15"/>
    <row r="884" s="32" customFormat="1" ht="10.5" x14ac:dyDescent="0.15"/>
    <row r="885" s="32" customFormat="1" ht="10.5" x14ac:dyDescent="0.15"/>
    <row r="886" s="32" customFormat="1" ht="10.5" x14ac:dyDescent="0.15"/>
    <row r="887" s="32" customFormat="1" ht="10.5" x14ac:dyDescent="0.15"/>
    <row r="888" s="32" customFormat="1" ht="10.5" x14ac:dyDescent="0.15"/>
    <row r="889" s="32" customFormat="1" ht="10.5" x14ac:dyDescent="0.15"/>
    <row r="890" s="32" customFormat="1" ht="10.5" x14ac:dyDescent="0.15"/>
    <row r="891" s="32" customFormat="1" ht="10.5" x14ac:dyDescent="0.15"/>
    <row r="892" s="32" customFormat="1" ht="10.5" x14ac:dyDescent="0.15"/>
    <row r="893" s="32" customFormat="1" ht="10.5" x14ac:dyDescent="0.15"/>
    <row r="894" s="32" customFormat="1" ht="10.5" x14ac:dyDescent="0.15"/>
    <row r="895" s="32" customFormat="1" ht="10.5" x14ac:dyDescent="0.15"/>
    <row r="896" s="32" customFormat="1" ht="10.5" x14ac:dyDescent="0.15"/>
    <row r="897" s="32" customFormat="1" ht="10.5" x14ac:dyDescent="0.15"/>
    <row r="898" s="32" customFormat="1" ht="10.5" x14ac:dyDescent="0.15"/>
    <row r="899" s="32" customFormat="1" ht="10.5" x14ac:dyDescent="0.15"/>
    <row r="900" s="32" customFormat="1" ht="10.5" x14ac:dyDescent="0.15"/>
    <row r="901" s="32" customFormat="1" ht="10.5" x14ac:dyDescent="0.15"/>
    <row r="902" s="32" customFormat="1" ht="10.5" x14ac:dyDescent="0.15"/>
    <row r="903" s="32" customFormat="1" ht="10.5" x14ac:dyDescent="0.15"/>
    <row r="904" s="32" customFormat="1" ht="10.5" x14ac:dyDescent="0.15"/>
    <row r="905" s="32" customFormat="1" ht="10.5" x14ac:dyDescent="0.15"/>
    <row r="906" s="32" customFormat="1" ht="10.5" x14ac:dyDescent="0.15"/>
    <row r="907" s="32" customFormat="1" ht="10.5" x14ac:dyDescent="0.15"/>
    <row r="908" s="32" customFormat="1" ht="10.5" x14ac:dyDescent="0.15"/>
    <row r="909" s="32" customFormat="1" ht="10.5" x14ac:dyDescent="0.15"/>
    <row r="910" s="32" customFormat="1" ht="10.5" x14ac:dyDescent="0.15"/>
    <row r="911" s="32" customFormat="1" ht="10.5" x14ac:dyDescent="0.15"/>
    <row r="912" s="32" customFormat="1" ht="10.5" x14ac:dyDescent="0.15"/>
    <row r="913" s="32" customFormat="1" ht="10.5" x14ac:dyDescent="0.15"/>
    <row r="914" s="32" customFormat="1" ht="10.5" x14ac:dyDescent="0.15"/>
    <row r="915" s="32" customFormat="1" ht="10.5" x14ac:dyDescent="0.15"/>
    <row r="916" s="32" customFormat="1" ht="10.5" x14ac:dyDescent="0.15"/>
    <row r="917" s="32" customFormat="1" ht="10.5" x14ac:dyDescent="0.15"/>
    <row r="918" s="32" customFormat="1" ht="10.5" x14ac:dyDescent="0.15"/>
    <row r="919" s="32" customFormat="1" ht="10.5" x14ac:dyDescent="0.15"/>
    <row r="920" s="32" customFormat="1" ht="10.5" x14ac:dyDescent="0.15"/>
    <row r="921" s="32" customFormat="1" ht="10.5" x14ac:dyDescent="0.15"/>
    <row r="922" s="32" customFormat="1" ht="10.5" x14ac:dyDescent="0.15"/>
    <row r="923" s="32" customFormat="1" ht="10.5" x14ac:dyDescent="0.15"/>
    <row r="924" s="32" customFormat="1" ht="10.5" x14ac:dyDescent="0.15"/>
    <row r="925" s="32" customFormat="1" ht="10.5" x14ac:dyDescent="0.15"/>
    <row r="926" s="32" customFormat="1" ht="10.5" x14ac:dyDescent="0.15"/>
    <row r="927" s="32" customFormat="1" ht="10.5" x14ac:dyDescent="0.15"/>
    <row r="928" s="32" customFormat="1" ht="10.5" x14ac:dyDescent="0.15"/>
    <row r="929" s="32" customFormat="1" ht="10.5" x14ac:dyDescent="0.15"/>
    <row r="930" s="32" customFormat="1" ht="10.5" x14ac:dyDescent="0.15"/>
    <row r="931" s="32" customFormat="1" ht="10.5" x14ac:dyDescent="0.15"/>
    <row r="932" s="32" customFormat="1" ht="10.5" x14ac:dyDescent="0.15"/>
    <row r="933" s="32" customFormat="1" ht="10.5" x14ac:dyDescent="0.15"/>
    <row r="934" s="32" customFormat="1" ht="10.5" x14ac:dyDescent="0.15"/>
    <row r="935" s="32" customFormat="1" ht="10.5" x14ac:dyDescent="0.15"/>
    <row r="936" s="32" customFormat="1" ht="10.5" x14ac:dyDescent="0.15"/>
    <row r="937" s="32" customFormat="1" ht="10.5" x14ac:dyDescent="0.15"/>
    <row r="938" s="32" customFormat="1" ht="10.5" x14ac:dyDescent="0.15"/>
    <row r="939" s="32" customFormat="1" ht="10.5" x14ac:dyDescent="0.15"/>
    <row r="940" s="32" customFormat="1" ht="10.5" x14ac:dyDescent="0.15"/>
    <row r="941" s="32" customFormat="1" ht="10.5" x14ac:dyDescent="0.15"/>
    <row r="942" s="32" customFormat="1" ht="10.5" x14ac:dyDescent="0.15"/>
    <row r="943" s="32" customFormat="1" ht="10.5" x14ac:dyDescent="0.15"/>
    <row r="944" s="32" customFormat="1" ht="10.5" x14ac:dyDescent="0.15"/>
    <row r="945" s="32" customFormat="1" ht="10.5" x14ac:dyDescent="0.15"/>
    <row r="946" s="32" customFormat="1" ht="10.5" x14ac:dyDescent="0.15"/>
    <row r="947" s="32" customFormat="1" ht="10.5" x14ac:dyDescent="0.15"/>
    <row r="948" s="32" customFormat="1" ht="10.5" x14ac:dyDescent="0.15"/>
    <row r="949" s="32" customFormat="1" ht="10.5" x14ac:dyDescent="0.15"/>
    <row r="950" s="32" customFormat="1" ht="10.5" x14ac:dyDescent="0.15"/>
    <row r="951" s="32" customFormat="1" ht="10.5" x14ac:dyDescent="0.15"/>
    <row r="952" s="32" customFormat="1" ht="10.5" x14ac:dyDescent="0.15"/>
    <row r="953" s="32" customFormat="1" ht="10.5" x14ac:dyDescent="0.15"/>
    <row r="954" s="32" customFormat="1" ht="10.5" x14ac:dyDescent="0.15"/>
    <row r="955" s="32" customFormat="1" ht="10.5" x14ac:dyDescent="0.15"/>
    <row r="956" s="32" customFormat="1" ht="10.5" x14ac:dyDescent="0.15"/>
    <row r="957" s="32" customFormat="1" ht="10.5" x14ac:dyDescent="0.15"/>
    <row r="958" s="32" customFormat="1" ht="10.5" x14ac:dyDescent="0.15"/>
    <row r="959" s="32" customFormat="1" ht="10.5" x14ac:dyDescent="0.15"/>
    <row r="960" s="32" customFormat="1" ht="10.5" x14ac:dyDescent="0.15"/>
    <row r="961" s="32" customFormat="1" ht="10.5" x14ac:dyDescent="0.15"/>
    <row r="962" s="32" customFormat="1" ht="10.5" x14ac:dyDescent="0.15"/>
    <row r="963" s="32" customFormat="1" ht="10.5" x14ac:dyDescent="0.15"/>
    <row r="964" s="32" customFormat="1" ht="10.5" x14ac:dyDescent="0.15"/>
    <row r="965" s="32" customFormat="1" ht="10.5" x14ac:dyDescent="0.15"/>
    <row r="966" s="32" customFormat="1" ht="10.5" x14ac:dyDescent="0.15"/>
    <row r="967" s="32" customFormat="1" ht="10.5" x14ac:dyDescent="0.15"/>
    <row r="968" s="32" customFormat="1" ht="10.5" x14ac:dyDescent="0.15"/>
    <row r="969" s="32" customFormat="1" ht="10.5" x14ac:dyDescent="0.15"/>
    <row r="970" s="32" customFormat="1" ht="10.5" x14ac:dyDescent="0.15"/>
    <row r="971" s="32" customFormat="1" ht="10.5" x14ac:dyDescent="0.15"/>
    <row r="972" s="32" customFormat="1" ht="10.5" x14ac:dyDescent="0.15"/>
    <row r="973" s="32" customFormat="1" ht="10.5" x14ac:dyDescent="0.15"/>
    <row r="974" s="32" customFormat="1" ht="10.5" x14ac:dyDescent="0.15"/>
    <row r="975" s="32" customFormat="1" ht="10.5" x14ac:dyDescent="0.15"/>
    <row r="976" s="32" customFormat="1" ht="10.5" x14ac:dyDescent="0.15"/>
    <row r="977" s="32" customFormat="1" ht="10.5" x14ac:dyDescent="0.15"/>
    <row r="978" s="32" customFormat="1" ht="10.5" x14ac:dyDescent="0.15"/>
    <row r="979" s="32" customFormat="1" ht="10.5" x14ac:dyDescent="0.15"/>
    <row r="980" s="32" customFormat="1" ht="10.5" x14ac:dyDescent="0.15"/>
    <row r="981" s="32" customFormat="1" ht="10.5" x14ac:dyDescent="0.15"/>
    <row r="982" s="32" customFormat="1" ht="10.5" x14ac:dyDescent="0.15"/>
    <row r="983" s="32" customFormat="1" ht="10.5" x14ac:dyDescent="0.15"/>
    <row r="984" s="32" customFormat="1" ht="10.5" x14ac:dyDescent="0.15"/>
    <row r="985" s="32" customFormat="1" ht="10.5" x14ac:dyDescent="0.15"/>
    <row r="986" s="32" customFormat="1" ht="10.5" x14ac:dyDescent="0.15"/>
    <row r="987" s="32" customFormat="1" ht="10.5" x14ac:dyDescent="0.15"/>
    <row r="988" s="32" customFormat="1" ht="10.5" x14ac:dyDescent="0.15"/>
    <row r="989" s="32" customFormat="1" ht="10.5" x14ac:dyDescent="0.15"/>
    <row r="990" s="32" customFormat="1" ht="10.5" x14ac:dyDescent="0.15"/>
    <row r="991" s="32" customFormat="1" ht="10.5" x14ac:dyDescent="0.15"/>
    <row r="992" s="32" customFormat="1" ht="10.5" x14ac:dyDescent="0.15"/>
    <row r="993" s="32" customFormat="1" ht="10.5" x14ac:dyDescent="0.15"/>
    <row r="994" s="32" customFormat="1" ht="10.5" x14ac:dyDescent="0.15"/>
    <row r="995" s="32" customFormat="1" ht="10.5" x14ac:dyDescent="0.15"/>
    <row r="996" s="32" customFormat="1" ht="10.5" x14ac:dyDescent="0.15"/>
    <row r="997" s="32" customFormat="1" ht="10.5" x14ac:dyDescent="0.15"/>
    <row r="998" s="32" customFormat="1" ht="10.5" x14ac:dyDescent="0.15"/>
    <row r="999" s="32" customFormat="1" ht="10.5" x14ac:dyDescent="0.15"/>
    <row r="1000" s="32" customFormat="1" ht="10.5" x14ac:dyDescent="0.15"/>
    <row r="1001" s="32" customFormat="1" ht="10.5" x14ac:dyDescent="0.15"/>
    <row r="1002" s="32" customFormat="1" ht="10.5" x14ac:dyDescent="0.15"/>
    <row r="1003" s="32" customFormat="1" ht="10.5" x14ac:dyDescent="0.15"/>
    <row r="1004" s="32" customFormat="1" ht="10.5" x14ac:dyDescent="0.15"/>
    <row r="1005" s="32" customFormat="1" ht="10.5" x14ac:dyDescent="0.15"/>
    <row r="1006" s="32" customFormat="1" ht="10.5" x14ac:dyDescent="0.15"/>
    <row r="1007" s="32" customFormat="1" ht="10.5" x14ac:dyDescent="0.15"/>
    <row r="1008" s="32" customFormat="1" ht="10.5" x14ac:dyDescent="0.15"/>
    <row r="1009" s="32" customFormat="1" ht="10.5" x14ac:dyDescent="0.15"/>
    <row r="1010" s="32" customFormat="1" ht="10.5" x14ac:dyDescent="0.15"/>
    <row r="1011" s="32" customFormat="1" ht="10.5" x14ac:dyDescent="0.15"/>
    <row r="1012" s="32" customFormat="1" ht="10.5" x14ac:dyDescent="0.15"/>
    <row r="1013" s="32" customFormat="1" ht="10.5" x14ac:dyDescent="0.15"/>
    <row r="1014" s="32" customFormat="1" ht="10.5" x14ac:dyDescent="0.15"/>
    <row r="1015" s="32" customFormat="1" ht="10.5" x14ac:dyDescent="0.15"/>
    <row r="1016" s="32" customFormat="1" ht="10.5" x14ac:dyDescent="0.15"/>
    <row r="1017" s="32" customFormat="1" ht="10.5" x14ac:dyDescent="0.15"/>
    <row r="1018" s="32" customFormat="1" ht="10.5" x14ac:dyDescent="0.15"/>
    <row r="1019" s="32" customFormat="1" ht="10.5" x14ac:dyDescent="0.15"/>
    <row r="1020" s="32" customFormat="1" ht="10.5" x14ac:dyDescent="0.15"/>
    <row r="1021" s="32" customFormat="1" ht="10.5" x14ac:dyDescent="0.15"/>
    <row r="1022" s="32" customFormat="1" ht="10.5" x14ac:dyDescent="0.15"/>
    <row r="1023" s="32" customFormat="1" ht="10.5" x14ac:dyDescent="0.15"/>
    <row r="1024" s="32" customFormat="1" ht="10.5" x14ac:dyDescent="0.15"/>
    <row r="1025" s="32" customFormat="1" ht="10.5" x14ac:dyDescent="0.15"/>
    <row r="1026" s="32" customFormat="1" ht="10.5" x14ac:dyDescent="0.15"/>
    <row r="1027" s="32" customFormat="1" ht="10.5" x14ac:dyDescent="0.15"/>
    <row r="1028" s="32" customFormat="1" ht="10.5" x14ac:dyDescent="0.15"/>
    <row r="1029" s="32" customFormat="1" ht="10.5" x14ac:dyDescent="0.15"/>
    <row r="1030" s="32" customFormat="1" ht="10.5" x14ac:dyDescent="0.15"/>
    <row r="1031" s="32" customFormat="1" ht="10.5" x14ac:dyDescent="0.15"/>
    <row r="1032" s="32" customFormat="1" ht="10.5" x14ac:dyDescent="0.15"/>
    <row r="1033" s="32" customFormat="1" ht="10.5" x14ac:dyDescent="0.15"/>
    <row r="1034" s="32" customFormat="1" ht="10.5" x14ac:dyDescent="0.15"/>
    <row r="1035" s="32" customFormat="1" ht="10.5" x14ac:dyDescent="0.15"/>
    <row r="1036" s="32" customFormat="1" ht="10.5" x14ac:dyDescent="0.15"/>
    <row r="1037" s="32" customFormat="1" ht="10.5" x14ac:dyDescent="0.15"/>
    <row r="1038" s="32" customFormat="1" ht="10.5" x14ac:dyDescent="0.15"/>
    <row r="1039" s="32" customFormat="1" ht="10.5" x14ac:dyDescent="0.15"/>
    <row r="1040" s="32" customFormat="1" ht="10.5" x14ac:dyDescent="0.15"/>
    <row r="1041" s="32" customFormat="1" ht="10.5" x14ac:dyDescent="0.15"/>
    <row r="1042" s="32" customFormat="1" ht="10.5" x14ac:dyDescent="0.15"/>
    <row r="1043" s="32" customFormat="1" ht="10.5" x14ac:dyDescent="0.15"/>
    <row r="1044" s="32" customFormat="1" ht="10.5" x14ac:dyDescent="0.15"/>
    <row r="1045" s="32" customFormat="1" ht="10.5" x14ac:dyDescent="0.15"/>
    <row r="1046" s="32" customFormat="1" ht="10.5" x14ac:dyDescent="0.15"/>
    <row r="1047" s="32" customFormat="1" ht="10.5" x14ac:dyDescent="0.15"/>
    <row r="1048" s="32" customFormat="1" ht="10.5" x14ac:dyDescent="0.15"/>
    <row r="1049" s="32" customFormat="1" ht="10.5" x14ac:dyDescent="0.15"/>
    <row r="1050" s="32" customFormat="1" ht="10.5" x14ac:dyDescent="0.15"/>
    <row r="1051" s="32" customFormat="1" ht="10.5" x14ac:dyDescent="0.15"/>
    <row r="1052" s="32" customFormat="1" ht="10.5" x14ac:dyDescent="0.15"/>
    <row r="1053" s="32" customFormat="1" ht="10.5" x14ac:dyDescent="0.15"/>
    <row r="1054" s="32" customFormat="1" ht="10.5" x14ac:dyDescent="0.15"/>
    <row r="1055" s="32" customFormat="1" ht="10.5" x14ac:dyDescent="0.15"/>
    <row r="1056" s="32" customFormat="1" ht="10.5" x14ac:dyDescent="0.15"/>
    <row r="1057" s="32" customFormat="1" ht="10.5" x14ac:dyDescent="0.15"/>
    <row r="1058" s="32" customFormat="1" ht="10.5" x14ac:dyDescent="0.15"/>
    <row r="1059" s="32" customFormat="1" ht="10.5" x14ac:dyDescent="0.15"/>
    <row r="1060" s="32" customFormat="1" ht="10.5" x14ac:dyDescent="0.15"/>
    <row r="1061" s="32" customFormat="1" ht="10.5" x14ac:dyDescent="0.15"/>
    <row r="1062" s="32" customFormat="1" ht="10.5" x14ac:dyDescent="0.15"/>
    <row r="1063" s="32" customFormat="1" ht="10.5" x14ac:dyDescent="0.15"/>
    <row r="1064" s="32" customFormat="1" ht="10.5" x14ac:dyDescent="0.15"/>
    <row r="1065" s="32" customFormat="1" ht="10.5" x14ac:dyDescent="0.15"/>
    <row r="1066" s="32" customFormat="1" ht="10.5" x14ac:dyDescent="0.15"/>
    <row r="1067" s="32" customFormat="1" ht="10.5" x14ac:dyDescent="0.15"/>
    <row r="1068" s="32" customFormat="1" ht="10.5" x14ac:dyDescent="0.15"/>
    <row r="1069" s="32" customFormat="1" ht="10.5" x14ac:dyDescent="0.15"/>
    <row r="1070" s="32" customFormat="1" ht="10.5" x14ac:dyDescent="0.15"/>
    <row r="1071" s="32" customFormat="1" ht="10.5" x14ac:dyDescent="0.15"/>
    <row r="1072" s="32" customFormat="1" ht="10.5" x14ac:dyDescent="0.15"/>
    <row r="1073" s="32" customFormat="1" ht="10.5" x14ac:dyDescent="0.15"/>
    <row r="1074" s="32" customFormat="1" ht="10.5" x14ac:dyDescent="0.15"/>
    <row r="1075" s="32" customFormat="1" ht="10.5" x14ac:dyDescent="0.15"/>
    <row r="1076" s="32" customFormat="1" ht="10.5" x14ac:dyDescent="0.15"/>
    <row r="1077" s="32" customFormat="1" ht="10.5" x14ac:dyDescent="0.15"/>
    <row r="1078" s="32" customFormat="1" ht="10.5" x14ac:dyDescent="0.15"/>
    <row r="1079" s="32" customFormat="1" ht="10.5" x14ac:dyDescent="0.15"/>
    <row r="1080" s="32" customFormat="1" ht="10.5" x14ac:dyDescent="0.15"/>
    <row r="1081" s="32" customFormat="1" ht="10.5" x14ac:dyDescent="0.15"/>
    <row r="1082" s="32" customFormat="1" ht="10.5" x14ac:dyDescent="0.15"/>
    <row r="1083" s="32" customFormat="1" ht="10.5" x14ac:dyDescent="0.15"/>
    <row r="1084" s="32" customFormat="1" ht="10.5" x14ac:dyDescent="0.15"/>
    <row r="1085" s="32" customFormat="1" ht="10.5" x14ac:dyDescent="0.15"/>
    <row r="1086" s="32" customFormat="1" ht="10.5" x14ac:dyDescent="0.15"/>
    <row r="1087" s="32" customFormat="1" ht="10.5" x14ac:dyDescent="0.15"/>
    <row r="1088" s="32" customFormat="1" ht="10.5" x14ac:dyDescent="0.15"/>
    <row r="1089" s="32" customFormat="1" ht="10.5" x14ac:dyDescent="0.15"/>
    <row r="1090" s="32" customFormat="1" ht="10.5" x14ac:dyDescent="0.15"/>
    <row r="1091" s="32" customFormat="1" ht="10.5" x14ac:dyDescent="0.15"/>
    <row r="1092" s="32" customFormat="1" ht="10.5" x14ac:dyDescent="0.15"/>
    <row r="1093" s="32" customFormat="1" ht="10.5" x14ac:dyDescent="0.15"/>
    <row r="1094" s="32" customFormat="1" ht="10.5" x14ac:dyDescent="0.15"/>
    <row r="1095" s="32" customFormat="1" ht="10.5" x14ac:dyDescent="0.15"/>
    <row r="1096" s="32" customFormat="1" ht="10.5" x14ac:dyDescent="0.15"/>
    <row r="1097" s="32" customFormat="1" ht="10.5" x14ac:dyDescent="0.15"/>
    <row r="1098" s="32" customFormat="1" ht="10.5" x14ac:dyDescent="0.15"/>
    <row r="1099" s="32" customFormat="1" ht="10.5" x14ac:dyDescent="0.15"/>
    <row r="1100" s="32" customFormat="1" ht="10.5" x14ac:dyDescent="0.15"/>
    <row r="1101" s="32" customFormat="1" ht="10.5" x14ac:dyDescent="0.15"/>
    <row r="1102" s="32" customFormat="1" ht="10.5" x14ac:dyDescent="0.15"/>
    <row r="1103" s="32" customFormat="1" ht="10.5" x14ac:dyDescent="0.15"/>
    <row r="1104" s="32" customFormat="1" ht="10.5" x14ac:dyDescent="0.15"/>
    <row r="1105" s="32" customFormat="1" ht="10.5" x14ac:dyDescent="0.15"/>
    <row r="1106" s="32" customFormat="1" ht="10.5" x14ac:dyDescent="0.15"/>
    <row r="1107" s="32" customFormat="1" ht="10.5" x14ac:dyDescent="0.15"/>
    <row r="1108" s="32" customFormat="1" ht="10.5" x14ac:dyDescent="0.15"/>
    <row r="1109" s="32" customFormat="1" ht="10.5" x14ac:dyDescent="0.15"/>
    <row r="1110" s="32" customFormat="1" ht="10.5" x14ac:dyDescent="0.15"/>
    <row r="1111" s="32" customFormat="1" ht="10.5" x14ac:dyDescent="0.15"/>
    <row r="1112" s="32" customFormat="1" ht="10.5" x14ac:dyDescent="0.15"/>
    <row r="1113" s="32" customFormat="1" ht="10.5" x14ac:dyDescent="0.15"/>
    <row r="1114" s="32" customFormat="1" ht="10.5" x14ac:dyDescent="0.15"/>
    <row r="1115" s="32" customFormat="1" ht="10.5" x14ac:dyDescent="0.15"/>
    <row r="1116" s="32" customFormat="1" ht="10.5" x14ac:dyDescent="0.15"/>
    <row r="1117" s="32" customFormat="1" ht="10.5" x14ac:dyDescent="0.15"/>
    <row r="1118" s="32" customFormat="1" ht="10.5" x14ac:dyDescent="0.15"/>
    <row r="1119" s="32" customFormat="1" ht="10.5" x14ac:dyDescent="0.15"/>
    <row r="1120" s="32" customFormat="1" ht="10.5" x14ac:dyDescent="0.15"/>
    <row r="1121" s="32" customFormat="1" ht="10.5" x14ac:dyDescent="0.15"/>
    <row r="1122" s="32" customFormat="1" ht="10.5" x14ac:dyDescent="0.15"/>
    <row r="1123" s="32" customFormat="1" ht="10.5" x14ac:dyDescent="0.15"/>
    <row r="1124" s="32" customFormat="1" ht="10.5" x14ac:dyDescent="0.15"/>
    <row r="1125" s="32" customFormat="1" ht="10.5" x14ac:dyDescent="0.15"/>
    <row r="1126" s="32" customFormat="1" ht="10.5" x14ac:dyDescent="0.15"/>
    <row r="1127" s="32" customFormat="1" ht="10.5" x14ac:dyDescent="0.15"/>
    <row r="1128" s="32" customFormat="1" ht="10.5" x14ac:dyDescent="0.15"/>
    <row r="1129" s="32" customFormat="1" ht="10.5" x14ac:dyDescent="0.15"/>
    <row r="1130" s="32" customFormat="1" ht="10.5" x14ac:dyDescent="0.15"/>
    <row r="1131" s="32" customFormat="1" ht="10.5" x14ac:dyDescent="0.15"/>
    <row r="1132" s="32" customFormat="1" ht="10.5" x14ac:dyDescent="0.15"/>
    <row r="1133" s="32" customFormat="1" ht="10.5" x14ac:dyDescent="0.15"/>
    <row r="1134" s="32" customFormat="1" ht="10.5" x14ac:dyDescent="0.15"/>
    <row r="1135" s="32" customFormat="1" ht="10.5" x14ac:dyDescent="0.15"/>
    <row r="1136" s="32" customFormat="1" ht="10.5" x14ac:dyDescent="0.15"/>
    <row r="1137" s="32" customFormat="1" ht="10.5" x14ac:dyDescent="0.15"/>
    <row r="1138" s="32" customFormat="1" ht="10.5" x14ac:dyDescent="0.15"/>
    <row r="1139" s="32" customFormat="1" ht="10.5" x14ac:dyDescent="0.15"/>
    <row r="1140" s="32" customFormat="1" ht="10.5" x14ac:dyDescent="0.15"/>
    <row r="1141" s="32" customFormat="1" ht="10.5" x14ac:dyDescent="0.15"/>
    <row r="1142" s="32" customFormat="1" ht="10.5" x14ac:dyDescent="0.15"/>
    <row r="1143" s="32" customFormat="1" ht="10.5" x14ac:dyDescent="0.15"/>
    <row r="1144" s="32" customFormat="1" ht="10.5" x14ac:dyDescent="0.15"/>
    <row r="1145" s="32" customFormat="1" ht="10.5" x14ac:dyDescent="0.15"/>
    <row r="1146" s="32" customFormat="1" ht="10.5" x14ac:dyDescent="0.15"/>
    <row r="1147" s="32" customFormat="1" ht="10.5" x14ac:dyDescent="0.15"/>
    <row r="1148" s="32" customFormat="1" ht="10.5" x14ac:dyDescent="0.15"/>
    <row r="1149" s="32" customFormat="1" ht="10.5" x14ac:dyDescent="0.15"/>
    <row r="1150" s="32" customFormat="1" ht="10.5" x14ac:dyDescent="0.15"/>
    <row r="1151" s="32" customFormat="1" ht="10.5" x14ac:dyDescent="0.15"/>
    <row r="1152" s="32" customFormat="1" ht="10.5" x14ac:dyDescent="0.15"/>
    <row r="1153" s="32" customFormat="1" ht="10.5" x14ac:dyDescent="0.15"/>
    <row r="1154" s="32" customFormat="1" ht="10.5" x14ac:dyDescent="0.15"/>
    <row r="1155" s="32" customFormat="1" ht="10.5" x14ac:dyDescent="0.15"/>
    <row r="1156" s="32" customFormat="1" ht="10.5" x14ac:dyDescent="0.15"/>
    <row r="1157" s="32" customFormat="1" ht="10.5" x14ac:dyDescent="0.15"/>
    <row r="1158" s="32" customFormat="1" ht="10.5" x14ac:dyDescent="0.15"/>
    <row r="1159" s="32" customFormat="1" ht="10.5" x14ac:dyDescent="0.15"/>
    <row r="1160" s="32" customFormat="1" ht="10.5" x14ac:dyDescent="0.15"/>
    <row r="1161" s="32" customFormat="1" ht="10.5" x14ac:dyDescent="0.15"/>
    <row r="1162" s="32" customFormat="1" ht="10.5" x14ac:dyDescent="0.15"/>
    <row r="1163" s="32" customFormat="1" ht="10.5" x14ac:dyDescent="0.15"/>
    <row r="1164" s="32" customFormat="1" ht="10.5" x14ac:dyDescent="0.15"/>
    <row r="1165" s="32" customFormat="1" ht="10.5" x14ac:dyDescent="0.15"/>
    <row r="1166" s="32" customFormat="1" ht="10.5" x14ac:dyDescent="0.15"/>
    <row r="1167" s="32" customFormat="1" ht="10.5" x14ac:dyDescent="0.15"/>
    <row r="1168" s="32" customFormat="1" ht="10.5" x14ac:dyDescent="0.15"/>
    <row r="1169" s="32" customFormat="1" ht="10.5" x14ac:dyDescent="0.15"/>
    <row r="1170" s="32" customFormat="1" ht="10.5" x14ac:dyDescent="0.15"/>
    <row r="1171" s="32" customFormat="1" ht="10.5" x14ac:dyDescent="0.15"/>
    <row r="1172" s="32" customFormat="1" ht="10.5" x14ac:dyDescent="0.15"/>
    <row r="1173" s="32" customFormat="1" ht="10.5" x14ac:dyDescent="0.15"/>
    <row r="1174" s="32" customFormat="1" ht="10.5" x14ac:dyDescent="0.15"/>
    <row r="1175" s="32" customFormat="1" ht="10.5" x14ac:dyDescent="0.15"/>
    <row r="1176" s="32" customFormat="1" ht="10.5" x14ac:dyDescent="0.15"/>
    <row r="1177" s="32" customFormat="1" ht="10.5" x14ac:dyDescent="0.15"/>
    <row r="1178" s="32" customFormat="1" ht="10.5" x14ac:dyDescent="0.15"/>
    <row r="1179" s="32" customFormat="1" ht="10.5" x14ac:dyDescent="0.15"/>
    <row r="1180" s="32" customFormat="1" ht="10.5" x14ac:dyDescent="0.15"/>
    <row r="1181" s="32" customFormat="1" ht="10.5" x14ac:dyDescent="0.15"/>
    <row r="1182" s="32" customFormat="1" ht="10.5" x14ac:dyDescent="0.15"/>
    <row r="1183" s="32" customFormat="1" ht="10.5" x14ac:dyDescent="0.15"/>
    <row r="1184" s="32" customFormat="1" ht="10.5" x14ac:dyDescent="0.15"/>
    <row r="1185" s="32" customFormat="1" ht="10.5" x14ac:dyDescent="0.15"/>
    <row r="1186" s="32" customFormat="1" ht="10.5" x14ac:dyDescent="0.15"/>
    <row r="1187" s="32" customFormat="1" ht="10.5" x14ac:dyDescent="0.15"/>
    <row r="1188" s="32" customFormat="1" ht="10.5" x14ac:dyDescent="0.15"/>
    <row r="1189" s="32" customFormat="1" ht="10.5" x14ac:dyDescent="0.15"/>
    <row r="1190" s="32" customFormat="1" ht="10.5" x14ac:dyDescent="0.15"/>
    <row r="1191" s="32" customFormat="1" ht="10.5" x14ac:dyDescent="0.15"/>
    <row r="1192" s="32" customFormat="1" ht="10.5" x14ac:dyDescent="0.15"/>
    <row r="1193" s="32" customFormat="1" ht="10.5" x14ac:dyDescent="0.15"/>
    <row r="1194" s="32" customFormat="1" ht="10.5" x14ac:dyDescent="0.15"/>
    <row r="1195" s="32" customFormat="1" ht="10.5" x14ac:dyDescent="0.15"/>
    <row r="1196" s="32" customFormat="1" ht="10.5" x14ac:dyDescent="0.15"/>
    <row r="1197" s="32" customFormat="1" ht="10.5" x14ac:dyDescent="0.15"/>
    <row r="1198" s="32" customFormat="1" ht="10.5" x14ac:dyDescent="0.15"/>
    <row r="1199" s="32" customFormat="1" ht="10.5" x14ac:dyDescent="0.15"/>
    <row r="1200" s="32" customFormat="1" ht="10.5" x14ac:dyDescent="0.15"/>
    <row r="1201" s="32" customFormat="1" ht="10.5" x14ac:dyDescent="0.15"/>
    <row r="1202" s="32" customFormat="1" ht="10.5" x14ac:dyDescent="0.15"/>
    <row r="1203" s="32" customFormat="1" ht="10.5" x14ac:dyDescent="0.15"/>
    <row r="1204" s="32" customFormat="1" ht="10.5" x14ac:dyDescent="0.15"/>
    <row r="1205" s="32" customFormat="1" ht="10.5" x14ac:dyDescent="0.15"/>
    <row r="1206" s="32" customFormat="1" ht="10.5" x14ac:dyDescent="0.15"/>
    <row r="1207" s="32" customFormat="1" ht="10.5" x14ac:dyDescent="0.15"/>
    <row r="1208" s="32" customFormat="1" ht="10.5" x14ac:dyDescent="0.15"/>
    <row r="1209" s="32" customFormat="1" ht="10.5" x14ac:dyDescent="0.15"/>
    <row r="1210" s="32" customFormat="1" ht="10.5" x14ac:dyDescent="0.15"/>
    <row r="1211" s="32" customFormat="1" ht="10.5" x14ac:dyDescent="0.15"/>
    <row r="1212" s="32" customFormat="1" ht="10.5" x14ac:dyDescent="0.15"/>
    <row r="1213" s="32" customFormat="1" ht="10.5" x14ac:dyDescent="0.15"/>
    <row r="1214" s="32" customFormat="1" ht="10.5" x14ac:dyDescent="0.15"/>
    <row r="1215" s="32" customFormat="1" ht="10.5" x14ac:dyDescent="0.15"/>
    <row r="1216" s="32" customFormat="1" ht="10.5" x14ac:dyDescent="0.15"/>
    <row r="1217" s="32" customFormat="1" ht="10.5" x14ac:dyDescent="0.15"/>
    <row r="1218" s="32" customFormat="1" ht="10.5" x14ac:dyDescent="0.15"/>
    <row r="1219" s="32" customFormat="1" ht="10.5" x14ac:dyDescent="0.15"/>
    <row r="1220" s="32" customFormat="1" ht="10.5" x14ac:dyDescent="0.15"/>
    <row r="1221" s="32" customFormat="1" ht="10.5" x14ac:dyDescent="0.15"/>
    <row r="1222" s="32" customFormat="1" ht="10.5" x14ac:dyDescent="0.15"/>
    <row r="1223" s="32" customFormat="1" ht="10.5" x14ac:dyDescent="0.15"/>
    <row r="1224" s="32" customFormat="1" ht="10.5" x14ac:dyDescent="0.15"/>
    <row r="1225" s="32" customFormat="1" ht="10.5" x14ac:dyDescent="0.15"/>
    <row r="1226" s="32" customFormat="1" ht="10.5" x14ac:dyDescent="0.15"/>
    <row r="1227" s="32" customFormat="1" ht="10.5" x14ac:dyDescent="0.15"/>
    <row r="1228" s="32" customFormat="1" ht="10.5" x14ac:dyDescent="0.15"/>
    <row r="1229" s="32" customFormat="1" ht="10.5" x14ac:dyDescent="0.15"/>
    <row r="1230" s="32" customFormat="1" ht="10.5" x14ac:dyDescent="0.15"/>
    <row r="1231" s="32" customFormat="1" ht="10.5" x14ac:dyDescent="0.15"/>
    <row r="1232" s="32" customFormat="1" ht="10.5" x14ac:dyDescent="0.15"/>
    <row r="1233" s="32" customFormat="1" ht="10.5" x14ac:dyDescent="0.15"/>
    <row r="1234" s="32" customFormat="1" ht="10.5" x14ac:dyDescent="0.15"/>
    <row r="1235" s="32" customFormat="1" ht="10.5" x14ac:dyDescent="0.15"/>
    <row r="1236" s="32" customFormat="1" ht="10.5" x14ac:dyDescent="0.15"/>
    <row r="1237" s="32" customFormat="1" ht="10.5" x14ac:dyDescent="0.15"/>
    <row r="1238" s="32" customFormat="1" ht="10.5" x14ac:dyDescent="0.15"/>
    <row r="1239" s="32" customFormat="1" ht="10.5" x14ac:dyDescent="0.15"/>
    <row r="1240" s="32" customFormat="1" ht="10.5" x14ac:dyDescent="0.15"/>
    <row r="1241" s="32" customFormat="1" ht="10.5" x14ac:dyDescent="0.15"/>
    <row r="1242" s="32" customFormat="1" ht="10.5" x14ac:dyDescent="0.15"/>
    <row r="1243" s="32" customFormat="1" ht="10.5" x14ac:dyDescent="0.15"/>
    <row r="1244" s="32" customFormat="1" ht="10.5" x14ac:dyDescent="0.15"/>
    <row r="1245" s="32" customFormat="1" ht="10.5" x14ac:dyDescent="0.15"/>
    <row r="1246" s="32" customFormat="1" ht="10.5" x14ac:dyDescent="0.15"/>
    <row r="1247" s="32" customFormat="1" ht="10.5" x14ac:dyDescent="0.15"/>
    <row r="1248" s="32" customFormat="1" ht="10.5" x14ac:dyDescent="0.15"/>
    <row r="1249" s="32" customFormat="1" ht="10.5" x14ac:dyDescent="0.15"/>
    <row r="1250" s="32" customFormat="1" ht="10.5" x14ac:dyDescent="0.15"/>
    <row r="1251" s="32" customFormat="1" ht="10.5" x14ac:dyDescent="0.15"/>
    <row r="1252" s="32" customFormat="1" ht="10.5" x14ac:dyDescent="0.15"/>
    <row r="1253" s="32" customFormat="1" ht="10.5" x14ac:dyDescent="0.15"/>
    <row r="1254" s="32" customFormat="1" ht="10.5" x14ac:dyDescent="0.15"/>
    <row r="1255" s="32" customFormat="1" ht="10.5" x14ac:dyDescent="0.15"/>
    <row r="1256" s="32" customFormat="1" ht="10.5" x14ac:dyDescent="0.15"/>
    <row r="1257" s="32" customFormat="1" ht="10.5" x14ac:dyDescent="0.15"/>
    <row r="1258" s="32" customFormat="1" ht="10.5" x14ac:dyDescent="0.15"/>
    <row r="1259" s="32" customFormat="1" ht="10.5" x14ac:dyDescent="0.15"/>
    <row r="1260" s="32" customFormat="1" ht="10.5" x14ac:dyDescent="0.15"/>
    <row r="1261" s="32" customFormat="1" ht="10.5" x14ac:dyDescent="0.15"/>
    <row r="1262" s="32" customFormat="1" ht="10.5" x14ac:dyDescent="0.15"/>
    <row r="1263" s="32" customFormat="1" ht="10.5" x14ac:dyDescent="0.15"/>
    <row r="1264" s="32" customFormat="1" ht="10.5" x14ac:dyDescent="0.15"/>
    <row r="1265" s="32" customFormat="1" ht="10.5" x14ac:dyDescent="0.15"/>
    <row r="1266" s="32" customFormat="1" ht="10.5" x14ac:dyDescent="0.15"/>
    <row r="1267" s="32" customFormat="1" ht="10.5" x14ac:dyDescent="0.15"/>
    <row r="1268" s="32" customFormat="1" ht="10.5" x14ac:dyDescent="0.15"/>
    <row r="1269" s="32" customFormat="1" ht="10.5" x14ac:dyDescent="0.15"/>
    <row r="1270" s="32" customFormat="1" ht="10.5" x14ac:dyDescent="0.15"/>
    <row r="1271" s="32" customFormat="1" ht="10.5" x14ac:dyDescent="0.15"/>
    <row r="1272" s="32" customFormat="1" ht="10.5" x14ac:dyDescent="0.15"/>
    <row r="1273" s="32" customFormat="1" ht="10.5" x14ac:dyDescent="0.15"/>
    <row r="1274" s="32" customFormat="1" ht="10.5" x14ac:dyDescent="0.15"/>
    <row r="1275" s="32" customFormat="1" ht="10.5" x14ac:dyDescent="0.15"/>
    <row r="1276" s="32" customFormat="1" ht="10.5" x14ac:dyDescent="0.15"/>
    <row r="1277" s="32" customFormat="1" ht="10.5" x14ac:dyDescent="0.15"/>
    <row r="1278" s="32" customFormat="1" ht="10.5" x14ac:dyDescent="0.15"/>
    <row r="1279" s="32" customFormat="1" ht="10.5" x14ac:dyDescent="0.15"/>
    <row r="1280" s="32" customFormat="1" ht="10.5" x14ac:dyDescent="0.15"/>
    <row r="1281" s="32" customFormat="1" ht="10.5" x14ac:dyDescent="0.15"/>
    <row r="1282" s="32" customFormat="1" ht="10.5" x14ac:dyDescent="0.15"/>
    <row r="1283" s="32" customFormat="1" ht="10.5" x14ac:dyDescent="0.15"/>
    <row r="1284" s="32" customFormat="1" ht="10.5" x14ac:dyDescent="0.15"/>
    <row r="1285" s="32" customFormat="1" ht="10.5" x14ac:dyDescent="0.15"/>
    <row r="1286" s="32" customFormat="1" ht="10.5" x14ac:dyDescent="0.15"/>
    <row r="1287" s="32" customFormat="1" ht="10.5" x14ac:dyDescent="0.15"/>
    <row r="1288" s="32" customFormat="1" ht="10.5" x14ac:dyDescent="0.15"/>
    <row r="1289" s="32" customFormat="1" ht="10.5" x14ac:dyDescent="0.15"/>
    <row r="1290" s="32" customFormat="1" ht="10.5" x14ac:dyDescent="0.15"/>
    <row r="1291" s="32" customFormat="1" ht="10.5" x14ac:dyDescent="0.15"/>
    <row r="1292" s="32" customFormat="1" ht="10.5" x14ac:dyDescent="0.15"/>
    <row r="1293" s="32" customFormat="1" ht="10.5" x14ac:dyDescent="0.15"/>
    <row r="1294" s="32" customFormat="1" ht="10.5" x14ac:dyDescent="0.15"/>
    <row r="1295" s="32" customFormat="1" ht="10.5" x14ac:dyDescent="0.15"/>
    <row r="1296" s="32" customFormat="1" ht="10.5" x14ac:dyDescent="0.15"/>
    <row r="1297" s="32" customFormat="1" ht="10.5" x14ac:dyDescent="0.15"/>
    <row r="1298" s="32" customFormat="1" ht="10.5" x14ac:dyDescent="0.15"/>
    <row r="1299" s="32" customFormat="1" ht="10.5" x14ac:dyDescent="0.15"/>
    <row r="1300" s="32" customFormat="1" ht="10.5" x14ac:dyDescent="0.15"/>
    <row r="1301" s="32" customFormat="1" ht="10.5" x14ac:dyDescent="0.15"/>
    <row r="1302" s="32" customFormat="1" ht="10.5" x14ac:dyDescent="0.15"/>
    <row r="1303" s="32" customFormat="1" ht="10.5" x14ac:dyDescent="0.15"/>
    <row r="1304" s="32" customFormat="1" ht="10.5" x14ac:dyDescent="0.15"/>
    <row r="1305" s="32" customFormat="1" ht="10.5" x14ac:dyDescent="0.15"/>
    <row r="1306" s="32" customFormat="1" ht="10.5" x14ac:dyDescent="0.15"/>
    <row r="1307" s="32" customFormat="1" ht="10.5" x14ac:dyDescent="0.15"/>
    <row r="1308" s="32" customFormat="1" ht="10.5" x14ac:dyDescent="0.15"/>
    <row r="1309" s="32" customFormat="1" ht="10.5" x14ac:dyDescent="0.15"/>
    <row r="1310" s="32" customFormat="1" ht="10.5" x14ac:dyDescent="0.15"/>
    <row r="1311" s="32" customFormat="1" ht="10.5" x14ac:dyDescent="0.15"/>
    <row r="1312" s="32" customFormat="1" ht="10.5" x14ac:dyDescent="0.15"/>
    <row r="1313" s="32" customFormat="1" ht="10.5" x14ac:dyDescent="0.15"/>
    <row r="1314" s="32" customFormat="1" ht="10.5" x14ac:dyDescent="0.15"/>
    <row r="1315" s="32" customFormat="1" ht="10.5" x14ac:dyDescent="0.15"/>
    <row r="1316" s="32" customFormat="1" ht="10.5" x14ac:dyDescent="0.15"/>
    <row r="1317" s="32" customFormat="1" ht="10.5" x14ac:dyDescent="0.15"/>
    <row r="1318" s="32" customFormat="1" ht="10.5" x14ac:dyDescent="0.15"/>
    <row r="1319" s="32" customFormat="1" ht="10.5" x14ac:dyDescent="0.15"/>
    <row r="1320" s="32" customFormat="1" ht="10.5" x14ac:dyDescent="0.15"/>
    <row r="1321" s="32" customFormat="1" ht="10.5" x14ac:dyDescent="0.15"/>
    <row r="1322" s="32" customFormat="1" ht="10.5" x14ac:dyDescent="0.15"/>
    <row r="1323" s="32" customFormat="1" ht="10.5" x14ac:dyDescent="0.15"/>
    <row r="1324" s="32" customFormat="1" ht="10.5" x14ac:dyDescent="0.15"/>
    <row r="1325" s="32" customFormat="1" ht="10.5" x14ac:dyDescent="0.15"/>
    <row r="1326" s="32" customFormat="1" ht="10.5" x14ac:dyDescent="0.15"/>
    <row r="1327" s="32" customFormat="1" ht="10.5" x14ac:dyDescent="0.15"/>
    <row r="1328" s="32" customFormat="1" ht="10.5" x14ac:dyDescent="0.15"/>
    <row r="1329" s="32" customFormat="1" ht="10.5" x14ac:dyDescent="0.15"/>
    <row r="1330" s="32" customFormat="1" ht="10.5" x14ac:dyDescent="0.15"/>
    <row r="1331" s="32" customFormat="1" ht="10.5" x14ac:dyDescent="0.15"/>
    <row r="1332" s="32" customFormat="1" ht="10.5" x14ac:dyDescent="0.15"/>
    <row r="1333" s="32" customFormat="1" ht="10.5" x14ac:dyDescent="0.15"/>
    <row r="1334" s="32" customFormat="1" ht="10.5" x14ac:dyDescent="0.15"/>
    <row r="1335" s="32" customFormat="1" ht="10.5" x14ac:dyDescent="0.15"/>
    <row r="1336" s="32" customFormat="1" ht="10.5" x14ac:dyDescent="0.15"/>
    <row r="1337" s="32" customFormat="1" ht="10.5" x14ac:dyDescent="0.15"/>
    <row r="1338" s="32" customFormat="1" ht="10.5" x14ac:dyDescent="0.15"/>
    <row r="1339" s="32" customFormat="1" ht="10.5" x14ac:dyDescent="0.15"/>
    <row r="1340" s="32" customFormat="1" ht="10.5" x14ac:dyDescent="0.15"/>
    <row r="1341" s="32" customFormat="1" ht="10.5" x14ac:dyDescent="0.15"/>
    <row r="1342" s="32" customFormat="1" ht="10.5" x14ac:dyDescent="0.15"/>
    <row r="1343" s="32" customFormat="1" ht="10.5" x14ac:dyDescent="0.15"/>
    <row r="1344" s="32" customFormat="1" ht="10.5" x14ac:dyDescent="0.15"/>
    <row r="1345" s="32" customFormat="1" ht="10.5" x14ac:dyDescent="0.15"/>
    <row r="1346" s="32" customFormat="1" ht="10.5" x14ac:dyDescent="0.15"/>
    <row r="1347" s="32" customFormat="1" ht="10.5" x14ac:dyDescent="0.15"/>
    <row r="1348" s="32" customFormat="1" ht="10.5" x14ac:dyDescent="0.15"/>
    <row r="1349" s="32" customFormat="1" ht="10.5" x14ac:dyDescent="0.15"/>
    <row r="1350" s="32" customFormat="1" ht="10.5" x14ac:dyDescent="0.15"/>
    <row r="1351" s="32" customFormat="1" ht="10.5" x14ac:dyDescent="0.15"/>
    <row r="1352" s="32" customFormat="1" ht="10.5" x14ac:dyDescent="0.15"/>
    <row r="1353" s="32" customFormat="1" ht="10.5" x14ac:dyDescent="0.15"/>
    <row r="1354" s="32" customFormat="1" ht="10.5" x14ac:dyDescent="0.15"/>
    <row r="1355" s="32" customFormat="1" ht="10.5" x14ac:dyDescent="0.15"/>
    <row r="1356" s="32" customFormat="1" ht="10.5" x14ac:dyDescent="0.15"/>
    <row r="1357" s="32" customFormat="1" ht="10.5" x14ac:dyDescent="0.15"/>
    <row r="1358" s="32" customFormat="1" ht="10.5" x14ac:dyDescent="0.15"/>
    <row r="1359" s="32" customFormat="1" ht="10.5" x14ac:dyDescent="0.15"/>
    <row r="1360" s="32" customFormat="1" ht="10.5" x14ac:dyDescent="0.15"/>
    <row r="1361" s="32" customFormat="1" ht="10.5" x14ac:dyDescent="0.15"/>
    <row r="1362" s="32" customFormat="1" ht="10.5" x14ac:dyDescent="0.15"/>
    <row r="1363" s="32" customFormat="1" ht="10.5" x14ac:dyDescent="0.15"/>
    <row r="1364" s="32" customFormat="1" ht="10.5" x14ac:dyDescent="0.15"/>
    <row r="1365" s="32" customFormat="1" ht="10.5" x14ac:dyDescent="0.15"/>
    <row r="1366" s="32" customFormat="1" ht="10.5" x14ac:dyDescent="0.15"/>
    <row r="1367" s="32" customFormat="1" ht="10.5" x14ac:dyDescent="0.15"/>
    <row r="1368" s="32" customFormat="1" ht="10.5" x14ac:dyDescent="0.15"/>
    <row r="1369" s="32" customFormat="1" ht="10.5" x14ac:dyDescent="0.15"/>
    <row r="1370" s="32" customFormat="1" ht="10.5" x14ac:dyDescent="0.15"/>
    <row r="1371" s="32" customFormat="1" ht="10.5" x14ac:dyDescent="0.15"/>
    <row r="1372" s="32" customFormat="1" ht="10.5" x14ac:dyDescent="0.15"/>
    <row r="1373" s="32" customFormat="1" ht="10.5" x14ac:dyDescent="0.15"/>
    <row r="1374" s="32" customFormat="1" ht="10.5" x14ac:dyDescent="0.15"/>
    <row r="1375" s="32" customFormat="1" ht="10.5" x14ac:dyDescent="0.15"/>
    <row r="1376" s="32" customFormat="1" ht="10.5" x14ac:dyDescent="0.15"/>
    <row r="1377" s="32" customFormat="1" ht="10.5" x14ac:dyDescent="0.15"/>
    <row r="1378" s="32" customFormat="1" ht="10.5" x14ac:dyDescent="0.15"/>
    <row r="1379" s="32" customFormat="1" ht="10.5" x14ac:dyDescent="0.15"/>
    <row r="1380" s="32" customFormat="1" ht="10.5" x14ac:dyDescent="0.15"/>
    <row r="1381" s="32" customFormat="1" ht="10.5" x14ac:dyDescent="0.15"/>
    <row r="1382" s="32" customFormat="1" ht="10.5" x14ac:dyDescent="0.15"/>
    <row r="1383" s="32" customFormat="1" ht="10.5" x14ac:dyDescent="0.15"/>
    <row r="1384" s="32" customFormat="1" ht="10.5" x14ac:dyDescent="0.15"/>
    <row r="1385" s="32" customFormat="1" ht="10.5" x14ac:dyDescent="0.15"/>
    <row r="1386" s="32" customFormat="1" ht="10.5" x14ac:dyDescent="0.15"/>
    <row r="1387" s="32" customFormat="1" ht="10.5" x14ac:dyDescent="0.15"/>
    <row r="1388" s="32" customFormat="1" ht="10.5" x14ac:dyDescent="0.15"/>
    <row r="1389" s="32" customFormat="1" ht="10.5" x14ac:dyDescent="0.15"/>
    <row r="1390" s="32" customFormat="1" ht="10.5" x14ac:dyDescent="0.15"/>
    <row r="1391" s="32" customFormat="1" ht="10.5" x14ac:dyDescent="0.15"/>
    <row r="1392" s="32" customFormat="1" ht="10.5" x14ac:dyDescent="0.15"/>
    <row r="1393" s="32" customFormat="1" ht="10.5" x14ac:dyDescent="0.15"/>
    <row r="1394" s="32" customFormat="1" ht="10.5" x14ac:dyDescent="0.15"/>
    <row r="1395" s="32" customFormat="1" ht="10.5" x14ac:dyDescent="0.15"/>
    <row r="1396" s="32" customFormat="1" ht="10.5" x14ac:dyDescent="0.15"/>
    <row r="1397" s="32" customFormat="1" ht="10.5" x14ac:dyDescent="0.15"/>
    <row r="1398" s="32" customFormat="1" ht="10.5" x14ac:dyDescent="0.15"/>
    <row r="1399" s="32" customFormat="1" ht="10.5" x14ac:dyDescent="0.15"/>
    <row r="1400" s="32" customFormat="1" ht="10.5" x14ac:dyDescent="0.15"/>
    <row r="1401" s="32" customFormat="1" ht="10.5" x14ac:dyDescent="0.15"/>
    <row r="1402" s="32" customFormat="1" ht="10.5" x14ac:dyDescent="0.15"/>
    <row r="1403" s="32" customFormat="1" ht="10.5" x14ac:dyDescent="0.15"/>
    <row r="1404" s="32" customFormat="1" ht="10.5" x14ac:dyDescent="0.15"/>
    <row r="1405" s="32" customFormat="1" ht="10.5" x14ac:dyDescent="0.15"/>
    <row r="1406" s="32" customFormat="1" ht="10.5" x14ac:dyDescent="0.15"/>
    <row r="1407" s="32" customFormat="1" ht="10.5" x14ac:dyDescent="0.15"/>
    <row r="1408" s="32" customFormat="1" ht="10.5" x14ac:dyDescent="0.15"/>
    <row r="1409" s="32" customFormat="1" ht="10.5" x14ac:dyDescent="0.15"/>
    <row r="1410" s="32" customFormat="1" ht="10.5" x14ac:dyDescent="0.15"/>
    <row r="1411" s="32" customFormat="1" ht="10.5" x14ac:dyDescent="0.15"/>
    <row r="1412" s="32" customFormat="1" ht="10.5" x14ac:dyDescent="0.15"/>
    <row r="1413" s="32" customFormat="1" ht="10.5" x14ac:dyDescent="0.15"/>
    <row r="1414" s="32" customFormat="1" ht="10.5" x14ac:dyDescent="0.15"/>
    <row r="1415" s="32" customFormat="1" ht="10.5" x14ac:dyDescent="0.15"/>
    <row r="1416" s="32" customFormat="1" ht="10.5" x14ac:dyDescent="0.15"/>
    <row r="1417" s="32" customFormat="1" ht="10.5" x14ac:dyDescent="0.15"/>
    <row r="1418" s="32" customFormat="1" ht="10.5" x14ac:dyDescent="0.15"/>
    <row r="1419" s="32" customFormat="1" ht="10.5" x14ac:dyDescent="0.15"/>
    <row r="1420" s="32" customFormat="1" ht="10.5" x14ac:dyDescent="0.15"/>
    <row r="1421" s="32" customFormat="1" ht="10.5" x14ac:dyDescent="0.15"/>
    <row r="1422" s="32" customFormat="1" ht="10.5" x14ac:dyDescent="0.15"/>
    <row r="1423" s="32" customFormat="1" ht="10.5" x14ac:dyDescent="0.15"/>
    <row r="1424" s="32" customFormat="1" ht="10.5" x14ac:dyDescent="0.15"/>
    <row r="1425" s="32" customFormat="1" ht="10.5" x14ac:dyDescent="0.15"/>
    <row r="1426" s="32" customFormat="1" ht="10.5" x14ac:dyDescent="0.15"/>
    <row r="1427" s="32" customFormat="1" ht="10.5" x14ac:dyDescent="0.15"/>
    <row r="1428" s="32" customFormat="1" ht="10.5" x14ac:dyDescent="0.15"/>
    <row r="1429" s="32" customFormat="1" ht="10.5" x14ac:dyDescent="0.15"/>
    <row r="1430" s="32" customFormat="1" ht="10.5" x14ac:dyDescent="0.15"/>
    <row r="1431" s="32" customFormat="1" ht="10.5" x14ac:dyDescent="0.15"/>
    <row r="1432" s="32" customFormat="1" ht="10.5" x14ac:dyDescent="0.15"/>
    <row r="1433" s="32" customFormat="1" ht="10.5" x14ac:dyDescent="0.15"/>
    <row r="1434" s="32" customFormat="1" ht="10.5" x14ac:dyDescent="0.15"/>
    <row r="1435" s="32" customFormat="1" ht="10.5" x14ac:dyDescent="0.15"/>
    <row r="1436" s="32" customFormat="1" ht="10.5" x14ac:dyDescent="0.15"/>
    <row r="1437" s="32" customFormat="1" ht="10.5" x14ac:dyDescent="0.15"/>
    <row r="1438" s="32" customFormat="1" ht="10.5" x14ac:dyDescent="0.15"/>
    <row r="1439" s="32" customFormat="1" ht="10.5" x14ac:dyDescent="0.15"/>
    <row r="1440" s="32" customFormat="1" ht="10.5" x14ac:dyDescent="0.15"/>
    <row r="1441" s="32" customFormat="1" ht="10.5" x14ac:dyDescent="0.15"/>
    <row r="1442" s="32" customFormat="1" ht="10.5" x14ac:dyDescent="0.15"/>
    <row r="1443" s="32" customFormat="1" ht="10.5" x14ac:dyDescent="0.15"/>
    <row r="1444" s="32" customFormat="1" ht="10.5" x14ac:dyDescent="0.15"/>
    <row r="1445" s="32" customFormat="1" ht="10.5" x14ac:dyDescent="0.15"/>
    <row r="1446" s="32" customFormat="1" ht="10.5" x14ac:dyDescent="0.15"/>
    <row r="1447" s="32" customFormat="1" ht="10.5" x14ac:dyDescent="0.15"/>
    <row r="1448" s="32" customFormat="1" ht="10.5" x14ac:dyDescent="0.15"/>
    <row r="1449" s="32" customFormat="1" ht="10.5" x14ac:dyDescent="0.15"/>
    <row r="1450" s="32" customFormat="1" ht="10.5" x14ac:dyDescent="0.15"/>
    <row r="1451" s="32" customFormat="1" ht="10.5" x14ac:dyDescent="0.15"/>
    <row r="1452" s="32" customFormat="1" ht="10.5" x14ac:dyDescent="0.15"/>
    <row r="1453" s="32" customFormat="1" ht="10.5" x14ac:dyDescent="0.15"/>
    <row r="1454" s="32" customFormat="1" ht="10.5" x14ac:dyDescent="0.15"/>
    <row r="1455" s="32" customFormat="1" ht="10.5" x14ac:dyDescent="0.15"/>
    <row r="1456" s="32" customFormat="1" ht="10.5" x14ac:dyDescent="0.15"/>
    <row r="1457" s="32" customFormat="1" ht="10.5" x14ac:dyDescent="0.15"/>
    <row r="1458" s="32" customFormat="1" ht="10.5" x14ac:dyDescent="0.15"/>
    <row r="1459" s="32" customFormat="1" ht="10.5" x14ac:dyDescent="0.15"/>
    <row r="1460" s="32" customFormat="1" ht="10.5" x14ac:dyDescent="0.15"/>
    <row r="1461" s="32" customFormat="1" ht="10.5" x14ac:dyDescent="0.15"/>
    <row r="1462" s="32" customFormat="1" ht="10.5" x14ac:dyDescent="0.15"/>
    <row r="1463" s="32" customFormat="1" ht="10.5" x14ac:dyDescent="0.15"/>
    <row r="1464" s="32" customFormat="1" ht="10.5" x14ac:dyDescent="0.15"/>
    <row r="1465" s="32" customFormat="1" ht="10.5" x14ac:dyDescent="0.15"/>
    <row r="1466" s="32" customFormat="1" ht="10.5" x14ac:dyDescent="0.15"/>
    <row r="1467" s="32" customFormat="1" ht="10.5" x14ac:dyDescent="0.15"/>
    <row r="1468" s="32" customFormat="1" ht="10.5" x14ac:dyDescent="0.15"/>
    <row r="1469" s="32" customFormat="1" ht="10.5" x14ac:dyDescent="0.15"/>
    <row r="1470" s="32" customFormat="1" ht="10.5" x14ac:dyDescent="0.15"/>
    <row r="1471" s="32" customFormat="1" ht="10.5" x14ac:dyDescent="0.15"/>
    <row r="1472" s="32" customFormat="1" ht="10.5" x14ac:dyDescent="0.15"/>
    <row r="1473" s="32" customFormat="1" ht="10.5" x14ac:dyDescent="0.15"/>
    <row r="1474" s="32" customFormat="1" ht="10.5" x14ac:dyDescent="0.15"/>
    <row r="1475" s="32" customFormat="1" ht="10.5" x14ac:dyDescent="0.15"/>
    <row r="1476" s="32" customFormat="1" ht="10.5" x14ac:dyDescent="0.15"/>
    <row r="1477" s="32" customFormat="1" ht="10.5" x14ac:dyDescent="0.15"/>
    <row r="1478" s="32" customFormat="1" ht="10.5" x14ac:dyDescent="0.15"/>
    <row r="1479" s="32" customFormat="1" ht="10.5" x14ac:dyDescent="0.15"/>
    <row r="1480" s="32" customFormat="1" ht="10.5" x14ac:dyDescent="0.15"/>
    <row r="1481" s="32" customFormat="1" ht="10.5" x14ac:dyDescent="0.15"/>
    <row r="1482" s="32" customFormat="1" ht="10.5" x14ac:dyDescent="0.15"/>
    <row r="1483" s="32" customFormat="1" ht="10.5" x14ac:dyDescent="0.15"/>
    <row r="1484" s="32" customFormat="1" ht="10.5" x14ac:dyDescent="0.15"/>
    <row r="1485" s="32" customFormat="1" ht="10.5" x14ac:dyDescent="0.15"/>
    <row r="1486" s="32" customFormat="1" ht="10.5" x14ac:dyDescent="0.15"/>
    <row r="1487" s="32" customFormat="1" ht="10.5" x14ac:dyDescent="0.15"/>
    <row r="1488" s="32" customFormat="1" ht="10.5" x14ac:dyDescent="0.15"/>
    <row r="1489" s="32" customFormat="1" ht="10.5" x14ac:dyDescent="0.15"/>
    <row r="1490" s="32" customFormat="1" ht="10.5" x14ac:dyDescent="0.15"/>
    <row r="1491" s="32" customFormat="1" ht="10.5" x14ac:dyDescent="0.15"/>
    <row r="1492" s="32" customFormat="1" ht="10.5" x14ac:dyDescent="0.15"/>
    <row r="1493" s="32" customFormat="1" ht="10.5" x14ac:dyDescent="0.15"/>
    <row r="1494" s="32" customFormat="1" ht="10.5" x14ac:dyDescent="0.15"/>
    <row r="1495" s="32" customFormat="1" ht="10.5" x14ac:dyDescent="0.15"/>
    <row r="1496" s="32" customFormat="1" ht="10.5" x14ac:dyDescent="0.15"/>
    <row r="1497" s="32" customFormat="1" ht="10.5" x14ac:dyDescent="0.15"/>
    <row r="1498" s="32" customFormat="1" ht="10.5" x14ac:dyDescent="0.15"/>
    <row r="1499" s="32" customFormat="1" ht="10.5" x14ac:dyDescent="0.15"/>
    <row r="1500" s="32" customFormat="1" ht="10.5" x14ac:dyDescent="0.15"/>
    <row r="1501" s="32" customFormat="1" ht="10.5" x14ac:dyDescent="0.15"/>
    <row r="1502" s="32" customFormat="1" ht="10.5" x14ac:dyDescent="0.15"/>
    <row r="1503" s="32" customFormat="1" ht="10.5" x14ac:dyDescent="0.15"/>
    <row r="1504" s="32" customFormat="1" ht="10.5" x14ac:dyDescent="0.15"/>
    <row r="1505" s="32" customFormat="1" ht="10.5" x14ac:dyDescent="0.15"/>
    <row r="1506" s="32" customFormat="1" ht="10.5" x14ac:dyDescent="0.15"/>
    <row r="1507" s="32" customFormat="1" ht="10.5" x14ac:dyDescent="0.15"/>
    <row r="1508" s="32" customFormat="1" ht="10.5" x14ac:dyDescent="0.15"/>
    <row r="1509" s="32" customFormat="1" ht="10.5" x14ac:dyDescent="0.15"/>
    <row r="1510" s="32" customFormat="1" ht="10.5" x14ac:dyDescent="0.15"/>
    <row r="1511" s="32" customFormat="1" ht="10.5" x14ac:dyDescent="0.15"/>
    <row r="1512" s="32" customFormat="1" ht="10.5" x14ac:dyDescent="0.15"/>
    <row r="1513" s="32" customFormat="1" ht="10.5" x14ac:dyDescent="0.15"/>
    <row r="1514" s="32" customFormat="1" ht="10.5" x14ac:dyDescent="0.15"/>
    <row r="1515" s="32" customFormat="1" ht="10.5" x14ac:dyDescent="0.15"/>
    <row r="1516" s="32" customFormat="1" ht="10.5" x14ac:dyDescent="0.15"/>
    <row r="1517" s="32" customFormat="1" ht="10.5" x14ac:dyDescent="0.15"/>
    <row r="1518" s="32" customFormat="1" ht="10.5" x14ac:dyDescent="0.15"/>
    <row r="1519" s="32" customFormat="1" ht="10.5" x14ac:dyDescent="0.15"/>
    <row r="1520" s="32" customFormat="1" ht="10.5" x14ac:dyDescent="0.15"/>
    <row r="1521" s="32" customFormat="1" ht="10.5" x14ac:dyDescent="0.15"/>
    <row r="1522" s="32" customFormat="1" ht="10.5" x14ac:dyDescent="0.15"/>
    <row r="1523" s="32" customFormat="1" ht="10.5" x14ac:dyDescent="0.15"/>
    <row r="1524" s="32" customFormat="1" ht="10.5" x14ac:dyDescent="0.15"/>
    <row r="1525" s="32" customFormat="1" ht="10.5" x14ac:dyDescent="0.15"/>
    <row r="1526" s="32" customFormat="1" ht="10.5" x14ac:dyDescent="0.15"/>
    <row r="1527" s="32" customFormat="1" ht="10.5" x14ac:dyDescent="0.15"/>
    <row r="1528" s="32" customFormat="1" ht="10.5" x14ac:dyDescent="0.15"/>
    <row r="1529" s="32" customFormat="1" ht="10.5" x14ac:dyDescent="0.15"/>
    <row r="1530" s="32" customFormat="1" ht="10.5" x14ac:dyDescent="0.15"/>
    <row r="1531" s="32" customFormat="1" ht="10.5" x14ac:dyDescent="0.15"/>
    <row r="1532" s="32" customFormat="1" ht="10.5" x14ac:dyDescent="0.15"/>
    <row r="1533" s="32" customFormat="1" ht="10.5" x14ac:dyDescent="0.15"/>
    <row r="1534" s="32" customFormat="1" ht="10.5" x14ac:dyDescent="0.15"/>
    <row r="1535" s="32" customFormat="1" ht="10.5" x14ac:dyDescent="0.15"/>
    <row r="1536" s="32" customFormat="1" ht="10.5" x14ac:dyDescent="0.15"/>
    <row r="1537" s="32" customFormat="1" ht="10.5" x14ac:dyDescent="0.15"/>
    <row r="1538" s="32" customFormat="1" ht="10.5" x14ac:dyDescent="0.15"/>
    <row r="1539" s="32" customFormat="1" ht="10.5" x14ac:dyDescent="0.15"/>
    <row r="1540" s="32" customFormat="1" ht="10.5" x14ac:dyDescent="0.15"/>
    <row r="1541" s="32" customFormat="1" ht="10.5" x14ac:dyDescent="0.15"/>
    <row r="1542" s="32" customFormat="1" ht="10.5" x14ac:dyDescent="0.15"/>
    <row r="1543" s="32" customFormat="1" ht="10.5" x14ac:dyDescent="0.15"/>
    <row r="1544" s="32" customFormat="1" ht="10.5" x14ac:dyDescent="0.15"/>
    <row r="1545" s="32" customFormat="1" ht="10.5" x14ac:dyDescent="0.15"/>
    <row r="1546" s="32" customFormat="1" ht="10.5" x14ac:dyDescent="0.15"/>
    <row r="1547" s="32" customFormat="1" ht="10.5" x14ac:dyDescent="0.15"/>
    <row r="1548" s="32" customFormat="1" ht="10.5" x14ac:dyDescent="0.15"/>
    <row r="1549" s="32" customFormat="1" ht="10.5" x14ac:dyDescent="0.15"/>
    <row r="1550" s="32" customFormat="1" ht="10.5" x14ac:dyDescent="0.15"/>
    <row r="1551" s="32" customFormat="1" ht="10.5" x14ac:dyDescent="0.15"/>
    <row r="1552" s="32" customFormat="1" ht="10.5" x14ac:dyDescent="0.15"/>
    <row r="1553" s="32" customFormat="1" ht="10.5" x14ac:dyDescent="0.15"/>
    <row r="1554" s="32" customFormat="1" ht="10.5" x14ac:dyDescent="0.15"/>
    <row r="1555" s="32" customFormat="1" ht="10.5" x14ac:dyDescent="0.15"/>
    <row r="1556" s="32" customFormat="1" ht="10.5" x14ac:dyDescent="0.15"/>
    <row r="1557" s="32" customFormat="1" ht="10.5" x14ac:dyDescent="0.15"/>
    <row r="1558" s="32" customFormat="1" ht="10.5" x14ac:dyDescent="0.15"/>
    <row r="1559" s="32" customFormat="1" ht="10.5" x14ac:dyDescent="0.15"/>
    <row r="1560" s="32" customFormat="1" ht="10.5" x14ac:dyDescent="0.15"/>
    <row r="1561" s="32" customFormat="1" ht="10.5" x14ac:dyDescent="0.15"/>
    <row r="1562" s="32" customFormat="1" ht="10.5" x14ac:dyDescent="0.15"/>
    <row r="1563" s="32" customFormat="1" ht="10.5" x14ac:dyDescent="0.15"/>
    <row r="1564" s="32" customFormat="1" ht="10.5" x14ac:dyDescent="0.15"/>
    <row r="1565" s="32" customFormat="1" ht="10.5" x14ac:dyDescent="0.15"/>
    <row r="1566" s="32" customFormat="1" ht="10.5" x14ac:dyDescent="0.15"/>
    <row r="1567" s="32" customFormat="1" ht="10.5" x14ac:dyDescent="0.15"/>
    <row r="1568" s="32" customFormat="1" ht="10.5" x14ac:dyDescent="0.15"/>
    <row r="1569" s="32" customFormat="1" ht="10.5" x14ac:dyDescent="0.15"/>
    <row r="1570" s="32" customFormat="1" ht="10.5" x14ac:dyDescent="0.15"/>
    <row r="1571" s="32" customFormat="1" ht="10.5" x14ac:dyDescent="0.15"/>
    <row r="1572" s="32" customFormat="1" ht="10.5" x14ac:dyDescent="0.15"/>
    <row r="1573" s="32" customFormat="1" ht="10.5" x14ac:dyDescent="0.15"/>
    <row r="1574" s="32" customFormat="1" ht="10.5" x14ac:dyDescent="0.15"/>
    <row r="1575" s="32" customFormat="1" ht="10.5" x14ac:dyDescent="0.15"/>
    <row r="1576" s="32" customFormat="1" ht="10.5" x14ac:dyDescent="0.15"/>
    <row r="1577" s="32" customFormat="1" ht="10.5" x14ac:dyDescent="0.15"/>
    <row r="1578" s="32" customFormat="1" ht="10.5" x14ac:dyDescent="0.15"/>
    <row r="1579" s="32" customFormat="1" ht="10.5" x14ac:dyDescent="0.15"/>
    <row r="1580" s="32" customFormat="1" ht="10.5" x14ac:dyDescent="0.15"/>
    <row r="1581" s="32" customFormat="1" ht="10.5" x14ac:dyDescent="0.15"/>
    <row r="1582" s="32" customFormat="1" ht="10.5" x14ac:dyDescent="0.15"/>
    <row r="1583" s="32" customFormat="1" ht="10.5" x14ac:dyDescent="0.15"/>
    <row r="1584" s="32" customFormat="1" ht="10.5" x14ac:dyDescent="0.15"/>
    <row r="1585" s="32" customFormat="1" ht="10.5" x14ac:dyDescent="0.15"/>
    <row r="1586" s="32" customFormat="1" ht="10.5" x14ac:dyDescent="0.15"/>
    <row r="1587" s="32" customFormat="1" ht="10.5" x14ac:dyDescent="0.15"/>
    <row r="1588" s="32" customFormat="1" ht="10.5" x14ac:dyDescent="0.15"/>
    <row r="1589" s="32" customFormat="1" ht="10.5" x14ac:dyDescent="0.15"/>
    <row r="1590" s="32" customFormat="1" ht="10.5" x14ac:dyDescent="0.15"/>
    <row r="1591" s="32" customFormat="1" ht="10.5" x14ac:dyDescent="0.15"/>
    <row r="1592" s="32" customFormat="1" ht="10.5" x14ac:dyDescent="0.15"/>
    <row r="1593" s="32" customFormat="1" ht="10.5" x14ac:dyDescent="0.15"/>
    <row r="1594" s="32" customFormat="1" ht="10.5" x14ac:dyDescent="0.15"/>
    <row r="1595" s="32" customFormat="1" ht="10.5" x14ac:dyDescent="0.15"/>
    <row r="1596" s="32" customFormat="1" ht="10.5" x14ac:dyDescent="0.15"/>
    <row r="1597" s="32" customFormat="1" ht="10.5" x14ac:dyDescent="0.15"/>
    <row r="1598" s="32" customFormat="1" ht="10.5" x14ac:dyDescent="0.15"/>
    <row r="1599" s="32" customFormat="1" ht="10.5" x14ac:dyDescent="0.15"/>
    <row r="1600" s="32" customFormat="1" ht="10.5" x14ac:dyDescent="0.15"/>
    <row r="1601" s="32" customFormat="1" ht="10.5" x14ac:dyDescent="0.15"/>
    <row r="1602" s="32" customFormat="1" ht="10.5" x14ac:dyDescent="0.15"/>
    <row r="1603" s="32" customFormat="1" ht="10.5" x14ac:dyDescent="0.15"/>
    <row r="1604" s="32" customFormat="1" ht="10.5" x14ac:dyDescent="0.15"/>
    <row r="1605" s="32" customFormat="1" ht="10.5" x14ac:dyDescent="0.15"/>
    <row r="1606" s="32" customFormat="1" ht="10.5" x14ac:dyDescent="0.15"/>
    <row r="1607" s="32" customFormat="1" ht="10.5" x14ac:dyDescent="0.15"/>
    <row r="1608" s="32" customFormat="1" ht="10.5" x14ac:dyDescent="0.15"/>
    <row r="1609" s="32" customFormat="1" ht="10.5" x14ac:dyDescent="0.15"/>
    <row r="1610" s="32" customFormat="1" ht="10.5" x14ac:dyDescent="0.15"/>
    <row r="1611" s="32" customFormat="1" ht="10.5" x14ac:dyDescent="0.15"/>
    <row r="1612" s="32" customFormat="1" ht="10.5" x14ac:dyDescent="0.15"/>
    <row r="1613" s="32" customFormat="1" ht="10.5" x14ac:dyDescent="0.15"/>
    <row r="1614" s="32" customFormat="1" ht="10.5" x14ac:dyDescent="0.15"/>
    <row r="1615" s="32" customFormat="1" ht="10.5" x14ac:dyDescent="0.15"/>
    <row r="1616" s="32" customFormat="1" ht="10.5" x14ac:dyDescent="0.15"/>
    <row r="1617" s="32" customFormat="1" ht="10.5" x14ac:dyDescent="0.15"/>
    <row r="1618" s="32" customFormat="1" ht="10.5" x14ac:dyDescent="0.15"/>
    <row r="1619" s="32" customFormat="1" ht="10.5" x14ac:dyDescent="0.15"/>
    <row r="1620" s="32" customFormat="1" ht="10.5" x14ac:dyDescent="0.15"/>
    <row r="1621" s="32" customFormat="1" ht="10.5" x14ac:dyDescent="0.15"/>
    <row r="1622" s="32" customFormat="1" ht="10.5" x14ac:dyDescent="0.15"/>
    <row r="1623" s="32" customFormat="1" ht="10.5" x14ac:dyDescent="0.15"/>
    <row r="1624" s="32" customFormat="1" ht="10.5" x14ac:dyDescent="0.15"/>
    <row r="1625" s="32" customFormat="1" ht="10.5" x14ac:dyDescent="0.15"/>
    <row r="1626" s="32" customFormat="1" ht="10.5" x14ac:dyDescent="0.15"/>
    <row r="1627" s="32" customFormat="1" ht="10.5" x14ac:dyDescent="0.15"/>
    <row r="1628" s="32" customFormat="1" ht="10.5" x14ac:dyDescent="0.15"/>
    <row r="1629" s="32" customFormat="1" ht="10.5" x14ac:dyDescent="0.15"/>
    <row r="1630" s="32" customFormat="1" ht="10.5" x14ac:dyDescent="0.15"/>
    <row r="1631" s="32" customFormat="1" ht="10.5" x14ac:dyDescent="0.15"/>
    <row r="1632" s="32" customFormat="1" ht="10.5" x14ac:dyDescent="0.15"/>
    <row r="1633" s="32" customFormat="1" ht="10.5" x14ac:dyDescent="0.15"/>
    <row r="1634" s="32" customFormat="1" ht="10.5" x14ac:dyDescent="0.15"/>
    <row r="1635" s="32" customFormat="1" ht="10.5" x14ac:dyDescent="0.15"/>
    <row r="1636" s="32" customFormat="1" ht="10.5" x14ac:dyDescent="0.15"/>
    <row r="1637" s="32" customFormat="1" ht="10.5" x14ac:dyDescent="0.15"/>
    <row r="1638" s="32" customFormat="1" ht="10.5" x14ac:dyDescent="0.15"/>
    <row r="1639" s="32" customFormat="1" ht="10.5" x14ac:dyDescent="0.15"/>
    <row r="1640" s="32" customFormat="1" ht="10.5" x14ac:dyDescent="0.15"/>
    <row r="1641" s="32" customFormat="1" ht="10.5" x14ac:dyDescent="0.15"/>
    <row r="1642" s="32" customFormat="1" ht="10.5" x14ac:dyDescent="0.15"/>
    <row r="1643" s="32" customFormat="1" ht="10.5" x14ac:dyDescent="0.15"/>
    <row r="1644" s="32" customFormat="1" ht="10.5" x14ac:dyDescent="0.15"/>
    <row r="1645" s="32" customFormat="1" ht="10.5" x14ac:dyDescent="0.15"/>
    <row r="1646" s="32" customFormat="1" ht="10.5" x14ac:dyDescent="0.15"/>
    <row r="1647" s="32" customFormat="1" ht="10.5" x14ac:dyDescent="0.15"/>
    <row r="1648" s="32" customFormat="1" ht="10.5" x14ac:dyDescent="0.15"/>
    <row r="1649" s="32" customFormat="1" ht="10.5" x14ac:dyDescent="0.15"/>
    <row r="1650" s="32" customFormat="1" ht="10.5" x14ac:dyDescent="0.15"/>
    <row r="1651" s="32" customFormat="1" ht="10.5" x14ac:dyDescent="0.15"/>
    <row r="1652" s="32" customFormat="1" ht="10.5" x14ac:dyDescent="0.15"/>
    <row r="1653" s="32" customFormat="1" ht="10.5" x14ac:dyDescent="0.15"/>
    <row r="1654" s="32" customFormat="1" ht="10.5" x14ac:dyDescent="0.15"/>
    <row r="1655" s="32" customFormat="1" ht="10.5" x14ac:dyDescent="0.15"/>
    <row r="1656" s="32" customFormat="1" ht="10.5" x14ac:dyDescent="0.15"/>
    <row r="1657" s="32" customFormat="1" ht="10.5" x14ac:dyDescent="0.15"/>
    <row r="1658" s="32" customFormat="1" ht="10.5" x14ac:dyDescent="0.15"/>
    <row r="1659" s="32" customFormat="1" ht="10.5" x14ac:dyDescent="0.15"/>
    <row r="1660" s="32" customFormat="1" ht="10.5" x14ac:dyDescent="0.15"/>
    <row r="1661" s="32" customFormat="1" ht="10.5" x14ac:dyDescent="0.15"/>
    <row r="1662" s="32" customFormat="1" ht="10.5" x14ac:dyDescent="0.15"/>
    <row r="1663" s="32" customFormat="1" ht="10.5" x14ac:dyDescent="0.15"/>
    <row r="1664" s="32" customFormat="1" ht="10.5" x14ac:dyDescent="0.15"/>
    <row r="1665" s="32" customFormat="1" ht="10.5" x14ac:dyDescent="0.15"/>
    <row r="1666" s="32" customFormat="1" ht="10.5" x14ac:dyDescent="0.15"/>
    <row r="1667" s="32" customFormat="1" ht="10.5" x14ac:dyDescent="0.15"/>
    <row r="1668" s="32" customFormat="1" ht="10.5" x14ac:dyDescent="0.15"/>
    <row r="1669" s="32" customFormat="1" ht="10.5" x14ac:dyDescent="0.15"/>
    <row r="1670" s="32" customFormat="1" ht="10.5" x14ac:dyDescent="0.15"/>
    <row r="1671" s="32" customFormat="1" ht="10.5" x14ac:dyDescent="0.15"/>
    <row r="1672" s="32" customFormat="1" ht="10.5" x14ac:dyDescent="0.15"/>
    <row r="1673" s="32" customFormat="1" ht="10.5" x14ac:dyDescent="0.15"/>
    <row r="1674" s="32" customFormat="1" ht="10.5" x14ac:dyDescent="0.15"/>
    <row r="1675" s="32" customFormat="1" ht="10.5" x14ac:dyDescent="0.15"/>
    <row r="1676" s="32" customFormat="1" ht="10.5" x14ac:dyDescent="0.15"/>
    <row r="1677" s="32" customFormat="1" ht="10.5" x14ac:dyDescent="0.15"/>
    <row r="1678" s="32" customFormat="1" ht="10.5" x14ac:dyDescent="0.15"/>
    <row r="1679" s="32" customFormat="1" ht="10.5" x14ac:dyDescent="0.15"/>
    <row r="1680" s="32" customFormat="1" ht="10.5" x14ac:dyDescent="0.15"/>
    <row r="1681" s="32" customFormat="1" ht="10.5" x14ac:dyDescent="0.15"/>
    <row r="1682" s="32" customFormat="1" ht="10.5" x14ac:dyDescent="0.15"/>
    <row r="1683" s="32" customFormat="1" ht="10.5" x14ac:dyDescent="0.15"/>
    <row r="1684" s="32" customFormat="1" ht="10.5" x14ac:dyDescent="0.15"/>
    <row r="1685" s="32" customFormat="1" ht="10.5" x14ac:dyDescent="0.15"/>
    <row r="1686" s="32" customFormat="1" ht="10.5" x14ac:dyDescent="0.15"/>
    <row r="1687" s="32" customFormat="1" ht="10.5" x14ac:dyDescent="0.15"/>
    <row r="1688" s="32" customFormat="1" ht="10.5" x14ac:dyDescent="0.15"/>
    <row r="1689" s="32" customFormat="1" ht="10.5" x14ac:dyDescent="0.15"/>
    <row r="1690" s="32" customFormat="1" ht="10.5" x14ac:dyDescent="0.15"/>
    <row r="1691" s="32" customFormat="1" ht="10.5" x14ac:dyDescent="0.15"/>
    <row r="1692" s="32" customFormat="1" ht="10.5" x14ac:dyDescent="0.15"/>
    <row r="1693" s="32" customFormat="1" ht="10.5" x14ac:dyDescent="0.15"/>
    <row r="1694" s="32" customFormat="1" ht="10.5" x14ac:dyDescent="0.15"/>
    <row r="1695" s="32" customFormat="1" ht="10.5" x14ac:dyDescent="0.15"/>
    <row r="1696" s="32" customFormat="1" ht="10.5" x14ac:dyDescent="0.15"/>
    <row r="1697" s="32" customFormat="1" ht="10.5" x14ac:dyDescent="0.15"/>
    <row r="1698" s="32" customFormat="1" ht="10.5" x14ac:dyDescent="0.15"/>
    <row r="1699" s="32" customFormat="1" ht="10.5" x14ac:dyDescent="0.15"/>
    <row r="1700" s="32" customFormat="1" ht="10.5" x14ac:dyDescent="0.15"/>
    <row r="1701" s="32" customFormat="1" ht="10.5" x14ac:dyDescent="0.15"/>
    <row r="1702" s="32" customFormat="1" ht="10.5" x14ac:dyDescent="0.15"/>
    <row r="1703" s="32" customFormat="1" ht="10.5" x14ac:dyDescent="0.15"/>
    <row r="1704" s="32" customFormat="1" ht="10.5" x14ac:dyDescent="0.15"/>
    <row r="1705" s="32" customFormat="1" ht="10.5" x14ac:dyDescent="0.15"/>
    <row r="1706" s="32" customFormat="1" ht="10.5" x14ac:dyDescent="0.15"/>
    <row r="1707" s="32" customFormat="1" ht="10.5" x14ac:dyDescent="0.15"/>
    <row r="1708" s="32" customFormat="1" ht="10.5" x14ac:dyDescent="0.15"/>
    <row r="1709" s="32" customFormat="1" ht="10.5" x14ac:dyDescent="0.15"/>
    <row r="1710" s="32" customFormat="1" ht="10.5" x14ac:dyDescent="0.15"/>
    <row r="1711" s="32" customFormat="1" ht="10.5" x14ac:dyDescent="0.15"/>
    <row r="1712" s="32" customFormat="1" ht="10.5" x14ac:dyDescent="0.15"/>
    <row r="1713" s="32" customFormat="1" ht="10.5" x14ac:dyDescent="0.15"/>
    <row r="1714" s="32" customFormat="1" ht="10.5" x14ac:dyDescent="0.15"/>
    <row r="1715" s="32" customFormat="1" ht="10.5" x14ac:dyDescent="0.15"/>
    <row r="1716" s="32" customFormat="1" ht="10.5" x14ac:dyDescent="0.15"/>
    <row r="1717" s="32" customFormat="1" ht="10.5" x14ac:dyDescent="0.15"/>
    <row r="1718" s="32" customFormat="1" ht="10.5" x14ac:dyDescent="0.15"/>
    <row r="1719" s="32" customFormat="1" ht="10.5" x14ac:dyDescent="0.15"/>
    <row r="1720" s="32" customFormat="1" ht="10.5" x14ac:dyDescent="0.15"/>
    <row r="1721" s="32" customFormat="1" ht="10.5" x14ac:dyDescent="0.15"/>
    <row r="1722" s="32" customFormat="1" ht="10.5" x14ac:dyDescent="0.15"/>
    <row r="1723" s="32" customFormat="1" ht="10.5" x14ac:dyDescent="0.15"/>
    <row r="1724" s="32" customFormat="1" ht="10.5" x14ac:dyDescent="0.15"/>
    <row r="1725" s="32" customFormat="1" ht="10.5" x14ac:dyDescent="0.15"/>
    <row r="1726" s="32" customFormat="1" ht="10.5" x14ac:dyDescent="0.15"/>
    <row r="1727" s="32" customFormat="1" ht="10.5" x14ac:dyDescent="0.15"/>
    <row r="1728" s="32" customFormat="1" ht="10.5" x14ac:dyDescent="0.15"/>
    <row r="1729" s="32" customFormat="1" ht="10.5" x14ac:dyDescent="0.15"/>
    <row r="1730" s="32" customFormat="1" ht="10.5" x14ac:dyDescent="0.15"/>
    <row r="1731" s="32" customFormat="1" ht="10.5" x14ac:dyDescent="0.15"/>
    <row r="1732" s="32" customFormat="1" ht="10.5" x14ac:dyDescent="0.15"/>
    <row r="1733" s="32" customFormat="1" ht="10.5" x14ac:dyDescent="0.15"/>
    <row r="1734" s="32" customFormat="1" ht="10.5" x14ac:dyDescent="0.15"/>
    <row r="1735" s="32" customFormat="1" ht="10.5" x14ac:dyDescent="0.15"/>
    <row r="1736" s="32" customFormat="1" ht="10.5" x14ac:dyDescent="0.15"/>
    <row r="1737" s="32" customFormat="1" ht="10.5" x14ac:dyDescent="0.15"/>
    <row r="1738" s="32" customFormat="1" ht="10.5" x14ac:dyDescent="0.15"/>
    <row r="1739" s="32" customFormat="1" ht="10.5" x14ac:dyDescent="0.15"/>
    <row r="1740" s="32" customFormat="1" ht="10.5" x14ac:dyDescent="0.15"/>
    <row r="1741" s="32" customFormat="1" ht="10.5" x14ac:dyDescent="0.15"/>
    <row r="1742" s="32" customFormat="1" ht="10.5" x14ac:dyDescent="0.15"/>
    <row r="1743" s="32" customFormat="1" ht="10.5" x14ac:dyDescent="0.15"/>
    <row r="1744" s="32" customFormat="1" ht="10.5" x14ac:dyDescent="0.15"/>
    <row r="1745" s="32" customFormat="1" ht="10.5" x14ac:dyDescent="0.15"/>
    <row r="1746" s="32" customFormat="1" ht="10.5" x14ac:dyDescent="0.15"/>
    <row r="1747" s="32" customFormat="1" ht="10.5" x14ac:dyDescent="0.15"/>
    <row r="1748" s="32" customFormat="1" ht="10.5" x14ac:dyDescent="0.15"/>
    <row r="1749" s="32" customFormat="1" ht="10.5" x14ac:dyDescent="0.15"/>
    <row r="1750" s="32" customFormat="1" ht="10.5" x14ac:dyDescent="0.15"/>
    <row r="1751" s="32" customFormat="1" ht="10.5" x14ac:dyDescent="0.15"/>
    <row r="1752" s="32" customFormat="1" ht="10.5" x14ac:dyDescent="0.15"/>
    <row r="1753" s="32" customFormat="1" ht="10.5" x14ac:dyDescent="0.15"/>
    <row r="1754" s="32" customFormat="1" ht="10.5" x14ac:dyDescent="0.15"/>
    <row r="1755" s="32" customFormat="1" ht="10.5" x14ac:dyDescent="0.15"/>
    <row r="1756" s="32" customFormat="1" ht="10.5" x14ac:dyDescent="0.15"/>
    <row r="1757" s="32" customFormat="1" ht="10.5" x14ac:dyDescent="0.15"/>
    <row r="1758" s="32" customFormat="1" ht="10.5" x14ac:dyDescent="0.15"/>
    <row r="1759" s="32" customFormat="1" ht="10.5" x14ac:dyDescent="0.15"/>
    <row r="1760" s="32" customFormat="1" ht="10.5" x14ac:dyDescent="0.15"/>
    <row r="1761" s="32" customFormat="1" ht="10.5" x14ac:dyDescent="0.15"/>
    <row r="1762" s="32" customFormat="1" ht="10.5" x14ac:dyDescent="0.15"/>
    <row r="1763" s="32" customFormat="1" ht="10.5" x14ac:dyDescent="0.15"/>
    <row r="1764" s="32" customFormat="1" ht="10.5" x14ac:dyDescent="0.15"/>
    <row r="1765" s="32" customFormat="1" ht="10.5" x14ac:dyDescent="0.15"/>
    <row r="1766" s="32" customFormat="1" ht="10.5" x14ac:dyDescent="0.15"/>
    <row r="1767" s="32" customFormat="1" ht="10.5" x14ac:dyDescent="0.15"/>
    <row r="1768" s="32" customFormat="1" ht="10.5" x14ac:dyDescent="0.15"/>
    <row r="1769" s="32" customFormat="1" ht="10.5" x14ac:dyDescent="0.15"/>
    <row r="1770" s="32" customFormat="1" ht="10.5" x14ac:dyDescent="0.15"/>
    <row r="1771" s="32" customFormat="1" ht="10.5" x14ac:dyDescent="0.15"/>
    <row r="1772" s="32" customFormat="1" ht="10.5" x14ac:dyDescent="0.15"/>
    <row r="1773" s="32" customFormat="1" ht="10.5" x14ac:dyDescent="0.15"/>
    <row r="1774" s="32" customFormat="1" ht="10.5" x14ac:dyDescent="0.15"/>
    <row r="1775" s="32" customFormat="1" ht="10.5" x14ac:dyDescent="0.15"/>
    <row r="1776" s="32" customFormat="1" ht="10.5" x14ac:dyDescent="0.15"/>
    <row r="1777" s="32" customFormat="1" ht="10.5" x14ac:dyDescent="0.15"/>
    <row r="1778" s="32" customFormat="1" ht="10.5" x14ac:dyDescent="0.15"/>
    <row r="1779" s="32" customFormat="1" ht="10.5" x14ac:dyDescent="0.15"/>
    <row r="1780" s="32" customFormat="1" ht="10.5" x14ac:dyDescent="0.15"/>
    <row r="1781" s="32" customFormat="1" ht="10.5" x14ac:dyDescent="0.15"/>
    <row r="1782" s="32" customFormat="1" ht="10.5" x14ac:dyDescent="0.15"/>
    <row r="1783" s="32" customFormat="1" ht="10.5" x14ac:dyDescent="0.15"/>
    <row r="1784" s="32" customFormat="1" ht="10.5" x14ac:dyDescent="0.15"/>
    <row r="1785" s="32" customFormat="1" ht="10.5" x14ac:dyDescent="0.15"/>
    <row r="1786" s="32" customFormat="1" ht="10.5" x14ac:dyDescent="0.15"/>
    <row r="1787" s="32" customFormat="1" ht="10.5" x14ac:dyDescent="0.15"/>
    <row r="1788" s="32" customFormat="1" ht="10.5" x14ac:dyDescent="0.15"/>
    <row r="1789" s="32" customFormat="1" ht="10.5" x14ac:dyDescent="0.15"/>
    <row r="1790" s="32" customFormat="1" ht="10.5" x14ac:dyDescent="0.15"/>
    <row r="1791" s="32" customFormat="1" ht="10.5" x14ac:dyDescent="0.15"/>
    <row r="1792" s="32" customFormat="1" ht="10.5" x14ac:dyDescent="0.15"/>
    <row r="1793" s="32" customFormat="1" ht="10.5" x14ac:dyDescent="0.15"/>
    <row r="1794" s="32" customFormat="1" ht="10.5" x14ac:dyDescent="0.15"/>
    <row r="1795" s="32" customFormat="1" ht="10.5" x14ac:dyDescent="0.15"/>
    <row r="1796" s="32" customFormat="1" ht="10.5" x14ac:dyDescent="0.15"/>
    <row r="1797" s="32" customFormat="1" ht="10.5" x14ac:dyDescent="0.15"/>
    <row r="1798" s="32" customFormat="1" ht="10.5" x14ac:dyDescent="0.15"/>
    <row r="1799" s="32" customFormat="1" ht="10.5" x14ac:dyDescent="0.15"/>
    <row r="1800" s="32" customFormat="1" ht="10.5" x14ac:dyDescent="0.15"/>
    <row r="1801" s="32" customFormat="1" ht="10.5" x14ac:dyDescent="0.15"/>
    <row r="1802" s="32" customFormat="1" ht="10.5" x14ac:dyDescent="0.15"/>
    <row r="1803" s="32" customFormat="1" ht="10.5" x14ac:dyDescent="0.15"/>
    <row r="1804" s="32" customFormat="1" ht="10.5" x14ac:dyDescent="0.15"/>
    <row r="1805" s="32" customFormat="1" ht="10.5" x14ac:dyDescent="0.15"/>
    <row r="1806" s="32" customFormat="1" ht="10.5" x14ac:dyDescent="0.15"/>
    <row r="1807" s="32" customFormat="1" ht="10.5" x14ac:dyDescent="0.15"/>
    <row r="1808" s="32" customFormat="1" ht="10.5" x14ac:dyDescent="0.15"/>
    <row r="1809" s="32" customFormat="1" ht="10.5" x14ac:dyDescent="0.15"/>
    <row r="1810" s="32" customFormat="1" ht="10.5" x14ac:dyDescent="0.15"/>
    <row r="1811" s="32" customFormat="1" ht="10.5" x14ac:dyDescent="0.15"/>
    <row r="1812" s="32" customFormat="1" ht="10.5" x14ac:dyDescent="0.15"/>
    <row r="1813" s="32" customFormat="1" ht="10.5" x14ac:dyDescent="0.15"/>
    <row r="1814" s="32" customFormat="1" ht="10.5" x14ac:dyDescent="0.15"/>
    <row r="1815" s="32" customFormat="1" ht="10.5" x14ac:dyDescent="0.15"/>
    <row r="1816" s="32" customFormat="1" ht="10.5" x14ac:dyDescent="0.15"/>
    <row r="1817" s="32" customFormat="1" ht="10.5" x14ac:dyDescent="0.15"/>
    <row r="1818" s="32" customFormat="1" ht="10.5" x14ac:dyDescent="0.15"/>
    <row r="1819" s="32" customFormat="1" ht="10.5" x14ac:dyDescent="0.15"/>
    <row r="1820" s="32" customFormat="1" ht="10.5" x14ac:dyDescent="0.15"/>
    <row r="1821" s="32" customFormat="1" ht="10.5" x14ac:dyDescent="0.15"/>
    <row r="1822" s="32" customFormat="1" ht="10.5" x14ac:dyDescent="0.15"/>
    <row r="1823" s="32" customFormat="1" ht="10.5" x14ac:dyDescent="0.15"/>
    <row r="1824" s="32" customFormat="1" ht="10.5" x14ac:dyDescent="0.15"/>
    <row r="1825" s="32" customFormat="1" ht="10.5" x14ac:dyDescent="0.15"/>
    <row r="1826" s="32" customFormat="1" ht="10.5" x14ac:dyDescent="0.15"/>
    <row r="1827" s="32" customFormat="1" ht="10.5" x14ac:dyDescent="0.15"/>
    <row r="1828" s="32" customFormat="1" ht="10.5" x14ac:dyDescent="0.15"/>
    <row r="1829" s="32" customFormat="1" ht="10.5" x14ac:dyDescent="0.15"/>
    <row r="1830" s="32" customFormat="1" ht="10.5" x14ac:dyDescent="0.15"/>
    <row r="1831" s="32" customFormat="1" ht="10.5" x14ac:dyDescent="0.15"/>
    <row r="1832" s="32" customFormat="1" ht="10.5" x14ac:dyDescent="0.15"/>
    <row r="1833" s="32" customFormat="1" ht="10.5" x14ac:dyDescent="0.15"/>
    <row r="1834" s="32" customFormat="1" ht="10.5" x14ac:dyDescent="0.15"/>
    <row r="1835" s="32" customFormat="1" ht="10.5" x14ac:dyDescent="0.15"/>
    <row r="1836" s="32" customFormat="1" ht="10.5" x14ac:dyDescent="0.15"/>
    <row r="1837" s="32" customFormat="1" ht="10.5" x14ac:dyDescent="0.15"/>
    <row r="1838" s="32" customFormat="1" ht="10.5" x14ac:dyDescent="0.15"/>
    <row r="1839" s="32" customFormat="1" ht="10.5" x14ac:dyDescent="0.15"/>
    <row r="1840" s="32" customFormat="1" ht="10.5" x14ac:dyDescent="0.15"/>
    <row r="1841" s="32" customFormat="1" ht="10.5" x14ac:dyDescent="0.15"/>
    <row r="1842" s="32" customFormat="1" ht="10.5" x14ac:dyDescent="0.15"/>
    <row r="1843" s="32" customFormat="1" ht="10.5" x14ac:dyDescent="0.15"/>
    <row r="1844" s="32" customFormat="1" ht="10.5" x14ac:dyDescent="0.15"/>
    <row r="1845" s="32" customFormat="1" ht="10.5" x14ac:dyDescent="0.15"/>
    <row r="1846" s="32" customFormat="1" ht="10.5" x14ac:dyDescent="0.15"/>
    <row r="1847" s="32" customFormat="1" ht="10.5" x14ac:dyDescent="0.15"/>
    <row r="1848" s="32" customFormat="1" ht="10.5" x14ac:dyDescent="0.15"/>
    <row r="1849" s="32" customFormat="1" ht="10.5" x14ac:dyDescent="0.15"/>
    <row r="1850" s="32" customFormat="1" ht="10.5" x14ac:dyDescent="0.15"/>
    <row r="1851" s="32" customFormat="1" ht="10.5" x14ac:dyDescent="0.15"/>
    <row r="1852" s="32" customFormat="1" ht="10.5" x14ac:dyDescent="0.15"/>
    <row r="1853" s="32" customFormat="1" ht="10.5" x14ac:dyDescent="0.15"/>
    <row r="1854" s="32" customFormat="1" ht="10.5" x14ac:dyDescent="0.15"/>
    <row r="1855" s="32" customFormat="1" ht="10.5" x14ac:dyDescent="0.15"/>
    <row r="1856" s="32" customFormat="1" ht="10.5" x14ac:dyDescent="0.15"/>
    <row r="1857" s="32" customFormat="1" ht="10.5" x14ac:dyDescent="0.15"/>
    <row r="1858" s="32" customFormat="1" ht="10.5" x14ac:dyDescent="0.15"/>
    <row r="1859" s="32" customFormat="1" ht="10.5" x14ac:dyDescent="0.15"/>
    <row r="1860" s="32" customFormat="1" ht="10.5" x14ac:dyDescent="0.15"/>
    <row r="1861" s="32" customFormat="1" ht="10.5" x14ac:dyDescent="0.15"/>
    <row r="1862" s="32" customFormat="1" ht="10.5" x14ac:dyDescent="0.15"/>
    <row r="1863" s="32" customFormat="1" ht="10.5" x14ac:dyDescent="0.15"/>
    <row r="1864" s="32" customFormat="1" ht="10.5" x14ac:dyDescent="0.15"/>
    <row r="1865" s="32" customFormat="1" ht="10.5" x14ac:dyDescent="0.15"/>
    <row r="1866" s="32" customFormat="1" ht="10.5" x14ac:dyDescent="0.15"/>
    <row r="1867" s="32" customFormat="1" ht="10.5" x14ac:dyDescent="0.15"/>
    <row r="1868" s="32" customFormat="1" ht="10.5" x14ac:dyDescent="0.15"/>
    <row r="1869" s="32" customFormat="1" ht="10.5" x14ac:dyDescent="0.15"/>
    <row r="1870" s="32" customFormat="1" ht="10.5" x14ac:dyDescent="0.15"/>
    <row r="1871" s="32" customFormat="1" ht="10.5" x14ac:dyDescent="0.15"/>
    <row r="1872" s="32" customFormat="1" ht="10.5" x14ac:dyDescent="0.15"/>
    <row r="1873" s="32" customFormat="1" ht="10.5" x14ac:dyDescent="0.15"/>
    <row r="1874" s="32" customFormat="1" ht="10.5" x14ac:dyDescent="0.15"/>
    <row r="1875" s="32" customFormat="1" ht="10.5" x14ac:dyDescent="0.15"/>
    <row r="1876" s="32" customFormat="1" ht="10.5" x14ac:dyDescent="0.15"/>
    <row r="1877" s="32" customFormat="1" ht="10.5" x14ac:dyDescent="0.15"/>
    <row r="1878" s="32" customFormat="1" ht="10.5" x14ac:dyDescent="0.15"/>
    <row r="1879" s="32" customFormat="1" ht="10.5" x14ac:dyDescent="0.15"/>
    <row r="1880" s="32" customFormat="1" ht="10.5" x14ac:dyDescent="0.15"/>
    <row r="1881" s="32" customFormat="1" ht="10.5" x14ac:dyDescent="0.15"/>
    <row r="1882" s="32" customFormat="1" ht="10.5" x14ac:dyDescent="0.15"/>
    <row r="1883" s="32" customFormat="1" ht="10.5" x14ac:dyDescent="0.15"/>
    <row r="1884" s="32" customFormat="1" ht="10.5" x14ac:dyDescent="0.15"/>
    <row r="1885" s="32" customFormat="1" ht="10.5" x14ac:dyDescent="0.15"/>
    <row r="1886" s="32" customFormat="1" ht="10.5" x14ac:dyDescent="0.15"/>
    <row r="1887" s="32" customFormat="1" ht="10.5" x14ac:dyDescent="0.15"/>
    <row r="1888" s="32" customFormat="1" ht="10.5" x14ac:dyDescent="0.15"/>
    <row r="1889" s="32" customFormat="1" ht="10.5" x14ac:dyDescent="0.15"/>
    <row r="1890" s="32" customFormat="1" ht="10.5" x14ac:dyDescent="0.15"/>
    <row r="1891" s="32" customFormat="1" ht="10.5" x14ac:dyDescent="0.15"/>
    <row r="1892" s="32" customFormat="1" ht="10.5" x14ac:dyDescent="0.15"/>
    <row r="1893" s="32" customFormat="1" ht="10.5" x14ac:dyDescent="0.15"/>
    <row r="1894" s="32" customFormat="1" ht="10.5" x14ac:dyDescent="0.15"/>
    <row r="1895" s="32" customFormat="1" ht="10.5" x14ac:dyDescent="0.15"/>
    <row r="1896" s="32" customFormat="1" ht="10.5" x14ac:dyDescent="0.15"/>
    <row r="1897" s="32" customFormat="1" ht="10.5" x14ac:dyDescent="0.15"/>
    <row r="1898" s="32" customFormat="1" ht="10.5" x14ac:dyDescent="0.15"/>
    <row r="1899" s="32" customFormat="1" ht="10.5" x14ac:dyDescent="0.15"/>
    <row r="1900" s="32" customFormat="1" ht="10.5" x14ac:dyDescent="0.15"/>
    <row r="1901" s="32" customFormat="1" ht="10.5" x14ac:dyDescent="0.15"/>
    <row r="1902" s="32" customFormat="1" ht="10.5" x14ac:dyDescent="0.15"/>
    <row r="1903" s="32" customFormat="1" ht="10.5" x14ac:dyDescent="0.15"/>
    <row r="1904" s="32" customFormat="1" ht="10.5" x14ac:dyDescent="0.15"/>
    <row r="1905" s="32" customFormat="1" ht="10.5" x14ac:dyDescent="0.15"/>
    <row r="1906" s="32" customFormat="1" ht="10.5" x14ac:dyDescent="0.15"/>
    <row r="1907" s="32" customFormat="1" ht="10.5" x14ac:dyDescent="0.15"/>
    <row r="1908" s="32" customFormat="1" ht="10.5" x14ac:dyDescent="0.15"/>
    <row r="1909" s="32" customFormat="1" ht="10.5" x14ac:dyDescent="0.15"/>
    <row r="1910" s="32" customFormat="1" ht="10.5" x14ac:dyDescent="0.15"/>
    <row r="1911" s="32" customFormat="1" ht="10.5" x14ac:dyDescent="0.15"/>
    <row r="1912" s="32" customFormat="1" ht="10.5" x14ac:dyDescent="0.15"/>
    <row r="1913" s="32" customFormat="1" ht="10.5" x14ac:dyDescent="0.15"/>
    <row r="1914" s="32" customFormat="1" ht="10.5" x14ac:dyDescent="0.15"/>
    <row r="1915" s="32" customFormat="1" ht="10.5" x14ac:dyDescent="0.15"/>
    <row r="1916" s="32" customFormat="1" ht="10.5" x14ac:dyDescent="0.15"/>
    <row r="1917" s="32" customFormat="1" ht="10.5" x14ac:dyDescent="0.15"/>
    <row r="1918" s="32" customFormat="1" ht="10.5" x14ac:dyDescent="0.15"/>
    <row r="1919" s="32" customFormat="1" ht="10.5" x14ac:dyDescent="0.15"/>
    <row r="1920" s="32" customFormat="1" ht="10.5" x14ac:dyDescent="0.15"/>
    <row r="1921" s="32" customFormat="1" ht="10.5" x14ac:dyDescent="0.15"/>
    <row r="1922" s="32" customFormat="1" ht="10.5" x14ac:dyDescent="0.15"/>
    <row r="1923" s="32" customFormat="1" ht="10.5" x14ac:dyDescent="0.15"/>
    <row r="1924" s="32" customFormat="1" ht="10.5" x14ac:dyDescent="0.15"/>
    <row r="1925" s="32" customFormat="1" ht="10.5" x14ac:dyDescent="0.15"/>
    <row r="1926" s="32" customFormat="1" ht="10.5" x14ac:dyDescent="0.15"/>
    <row r="1927" s="32" customFormat="1" ht="10.5" x14ac:dyDescent="0.15"/>
    <row r="1928" s="32" customFormat="1" ht="10.5" x14ac:dyDescent="0.15"/>
    <row r="1929" s="32" customFormat="1" ht="10.5" x14ac:dyDescent="0.15"/>
    <row r="1930" s="32" customFormat="1" ht="10.5" x14ac:dyDescent="0.15"/>
    <row r="1931" s="32" customFormat="1" ht="10.5" x14ac:dyDescent="0.15"/>
    <row r="1932" s="32" customFormat="1" ht="10.5" x14ac:dyDescent="0.15"/>
    <row r="1933" s="32" customFormat="1" ht="10.5" x14ac:dyDescent="0.15"/>
    <row r="1934" s="32" customFormat="1" ht="10.5" x14ac:dyDescent="0.15"/>
    <row r="1935" s="32" customFormat="1" ht="10.5" x14ac:dyDescent="0.15"/>
    <row r="1936" s="32" customFormat="1" ht="10.5" x14ac:dyDescent="0.15"/>
    <row r="1937" s="32" customFormat="1" ht="10.5" x14ac:dyDescent="0.15"/>
    <row r="1938" s="32" customFormat="1" ht="10.5" x14ac:dyDescent="0.15"/>
    <row r="1939" s="32" customFormat="1" ht="10.5" x14ac:dyDescent="0.15"/>
    <row r="1940" s="32" customFormat="1" ht="10.5" x14ac:dyDescent="0.15"/>
    <row r="1941" s="32" customFormat="1" ht="10.5" x14ac:dyDescent="0.15"/>
    <row r="1942" s="32" customFormat="1" ht="10.5" x14ac:dyDescent="0.15"/>
    <row r="1943" s="32" customFormat="1" ht="10.5" x14ac:dyDescent="0.15"/>
    <row r="1944" s="32" customFormat="1" ht="10.5" x14ac:dyDescent="0.15"/>
    <row r="1945" s="32" customFormat="1" ht="10.5" x14ac:dyDescent="0.15"/>
    <row r="1946" s="32" customFormat="1" ht="10.5" x14ac:dyDescent="0.15"/>
    <row r="1947" s="32" customFormat="1" ht="10.5" x14ac:dyDescent="0.15"/>
    <row r="1948" s="32" customFormat="1" ht="10.5" x14ac:dyDescent="0.15"/>
    <row r="1949" s="32" customFormat="1" ht="10.5" x14ac:dyDescent="0.15"/>
    <row r="1950" s="32" customFormat="1" ht="10.5" x14ac:dyDescent="0.15"/>
    <row r="1951" s="32" customFormat="1" ht="10.5" x14ac:dyDescent="0.15"/>
    <row r="1952" s="32" customFormat="1" ht="10.5" x14ac:dyDescent="0.15"/>
    <row r="1953" s="32" customFormat="1" ht="10.5" x14ac:dyDescent="0.15"/>
    <row r="1954" s="32" customFormat="1" ht="10.5" x14ac:dyDescent="0.15"/>
    <row r="1955" s="32" customFormat="1" ht="10.5" x14ac:dyDescent="0.15"/>
    <row r="1956" s="32" customFormat="1" ht="10.5" x14ac:dyDescent="0.15"/>
    <row r="1957" s="32" customFormat="1" ht="10.5" x14ac:dyDescent="0.15"/>
    <row r="1958" s="32" customFormat="1" ht="10.5" x14ac:dyDescent="0.15"/>
    <row r="1959" s="32" customFormat="1" ht="10.5" x14ac:dyDescent="0.15"/>
    <row r="1960" s="32" customFormat="1" ht="10.5" x14ac:dyDescent="0.15"/>
    <row r="1961" s="32" customFormat="1" ht="10.5" x14ac:dyDescent="0.15"/>
    <row r="1962" s="32" customFormat="1" ht="10.5" x14ac:dyDescent="0.15"/>
    <row r="1963" s="32" customFormat="1" ht="10.5" x14ac:dyDescent="0.15"/>
    <row r="1964" s="32" customFormat="1" ht="10.5" x14ac:dyDescent="0.15"/>
    <row r="1965" s="32" customFormat="1" ht="10.5" x14ac:dyDescent="0.15"/>
    <row r="1966" s="32" customFormat="1" ht="10.5" x14ac:dyDescent="0.15"/>
    <row r="1967" s="32" customFormat="1" ht="10.5" x14ac:dyDescent="0.15"/>
    <row r="1968" s="32" customFormat="1" ht="10.5" x14ac:dyDescent="0.15"/>
    <row r="1969" s="32" customFormat="1" ht="10.5" x14ac:dyDescent="0.15"/>
    <row r="1970" s="32" customFormat="1" ht="10.5" x14ac:dyDescent="0.15"/>
    <row r="1971" s="32" customFormat="1" ht="10.5" x14ac:dyDescent="0.15"/>
    <row r="1972" s="32" customFormat="1" ht="10.5" x14ac:dyDescent="0.15"/>
    <row r="1973" s="32" customFormat="1" ht="10.5" x14ac:dyDescent="0.15"/>
    <row r="1974" s="32" customFormat="1" ht="10.5" x14ac:dyDescent="0.15"/>
    <row r="1975" s="32" customFormat="1" ht="10.5" x14ac:dyDescent="0.15"/>
    <row r="1976" s="32" customFormat="1" ht="10.5" x14ac:dyDescent="0.15"/>
    <row r="1977" s="32" customFormat="1" ht="10.5" x14ac:dyDescent="0.15"/>
    <row r="1978" s="32" customFormat="1" ht="10.5" x14ac:dyDescent="0.15"/>
    <row r="1979" s="32" customFormat="1" ht="10.5" x14ac:dyDescent="0.15"/>
    <row r="1980" s="32" customFormat="1" ht="10.5" x14ac:dyDescent="0.15"/>
    <row r="1981" s="32" customFormat="1" ht="10.5" x14ac:dyDescent="0.15"/>
    <row r="1982" s="32" customFormat="1" ht="10.5" x14ac:dyDescent="0.15"/>
    <row r="1983" s="32" customFormat="1" ht="10.5" x14ac:dyDescent="0.15"/>
    <row r="1984" s="32" customFormat="1" ht="10.5" x14ac:dyDescent="0.15"/>
    <row r="1985" s="32" customFormat="1" ht="10.5" x14ac:dyDescent="0.15"/>
    <row r="1986" s="32" customFormat="1" ht="10.5" x14ac:dyDescent="0.15"/>
    <row r="1987" s="32" customFormat="1" ht="10.5" x14ac:dyDescent="0.15"/>
    <row r="1988" s="32" customFormat="1" ht="10.5" x14ac:dyDescent="0.15"/>
    <row r="1989" s="32" customFormat="1" ht="10.5" x14ac:dyDescent="0.15"/>
    <row r="1990" s="32" customFormat="1" ht="10.5" x14ac:dyDescent="0.15"/>
    <row r="1991" s="32" customFormat="1" ht="10.5" x14ac:dyDescent="0.15"/>
    <row r="1992" s="32" customFormat="1" ht="10.5" x14ac:dyDescent="0.15"/>
    <row r="1993" s="32" customFormat="1" ht="10.5" x14ac:dyDescent="0.1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C6:E6"/>
    <mergeCell ref="B7:B8"/>
    <mergeCell ref="C7:E7"/>
    <mergeCell ref="A3:G3"/>
  </mergeCells>
  <printOptions horizontalCentered="1"/>
  <pageMargins left="0.23622047244094491" right="0.23622047244094491" top="0.23622047244094491" bottom="0.23622047244094491" header="1.91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2021-06-24T15:17:33Z</cp:lastPrinted>
  <dcterms:created xsi:type="dcterms:W3CDTF">2013-02-07T15:56:20Z</dcterms:created>
  <dcterms:modified xsi:type="dcterms:W3CDTF">2021-06-28T16:09:23Z</dcterms:modified>
</cp:coreProperties>
</file>